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84" activeTab="0"/>
  </bookViews>
  <sheets>
    <sheet name="11мб-лг" sheetId="1" r:id="rId1"/>
    <sheet name="11мб-зм" sheetId="2" r:id="rId2"/>
    <sheet name="11-лг" sheetId="3" r:id="rId3"/>
    <sheet name="11-сп" sheetId="4" r:id="rId4"/>
    <sheet name="11-зм" sheetId="5" r:id="rId5"/>
    <sheet name="11к-лг" sheetId="6" r:id="rId6"/>
    <sheet name="11к-сп " sheetId="7" r:id="rId7"/>
    <sheet name="11к-зм" sheetId="8" r:id="rId8"/>
    <sheet name="21-лг" sheetId="9" r:id="rId9"/>
    <sheet name="21-сп" sheetId="10" r:id="rId10"/>
    <sheet name="21-зм" sheetId="11" r:id="rId11"/>
    <sheet name="21мб-зм" sheetId="12" r:id="rId12"/>
    <sheet name="21мб-лг" sheetId="13" r:id="rId13"/>
    <sheet name="21к-сп" sheetId="14" r:id="rId14"/>
    <sheet name="21к-зм" sheetId="15" r:id="rId15"/>
    <sheet name="21к-лг" sheetId="16" r:id="rId16"/>
    <sheet name="31-зм" sheetId="17" r:id="rId17"/>
    <sheet name="31-сп" sheetId="18" r:id="rId18"/>
    <sheet name="31-лг" sheetId="19" r:id="rId19"/>
    <sheet name="31к-лг" sheetId="20" r:id="rId20"/>
    <sheet name="41-зм" sheetId="21" r:id="rId21"/>
    <sheet name="41-сп" sheetId="22" r:id="rId22"/>
    <sheet name="41-лг" sheetId="23" r:id="rId23"/>
    <sheet name="11 м-лг" sheetId="24" r:id="rId24"/>
    <sheet name="11 м-сп" sheetId="25" r:id="rId25"/>
    <sheet name="11м-зм" sheetId="26" r:id="rId26"/>
  </sheets>
  <definedNames/>
  <calcPr fullCalcOnLoad="1"/>
</workbook>
</file>

<file path=xl/sharedStrings.xml><?xml version="1.0" encoding="utf-8"?>
<sst xmlns="http://schemas.openxmlformats.org/spreadsheetml/2006/main" count="776" uniqueCount="332">
  <si>
    <t>Академічна група</t>
  </si>
  <si>
    <t>П.І.Б. студента</t>
  </si>
  <si>
    <r>
      <t xml:space="preserve">Наукова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</si>
  <si>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громад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</si>
  <si>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культ</t>
    </r>
  </si>
  <si>
    <r>
      <t xml:space="preserve">Спортивно-масова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спорт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</si>
  <si>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соц</t>
    </r>
  </si>
  <si>
    <t>№                         з/п                   (за рейтингом)</t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</si>
  <si>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</rPr>
      <t>заг</t>
    </r>
  </si>
  <si>
    <t>(підпис)</t>
  </si>
  <si>
    <t>11-лг</t>
  </si>
  <si>
    <t>41-сп</t>
  </si>
  <si>
    <t>21-сп</t>
  </si>
  <si>
    <t>11-сп</t>
  </si>
  <si>
    <t>41-зм</t>
  </si>
  <si>
    <t>21-зм</t>
  </si>
  <si>
    <t>11-зм</t>
  </si>
  <si>
    <t>Гура Олег Богданович</t>
  </si>
  <si>
    <t>Зеленков Валерій Олександрович</t>
  </si>
  <si>
    <t>Коробань Назар Юрійович</t>
  </si>
  <si>
    <t>Поліщук Роман Михайлович</t>
  </si>
  <si>
    <t>Прудіус Марина Сергіївна</t>
  </si>
  <si>
    <t>Райчук Андрій Сергійович</t>
  </si>
  <si>
    <t>Солодкий Назарій Степанович</t>
  </si>
  <si>
    <t>Тітлянов Денис Олександрович</t>
  </si>
  <si>
    <t>Тузюк Денис Анатолійович</t>
  </si>
  <si>
    <t xml:space="preserve">      (підпис)</t>
  </si>
  <si>
    <t xml:space="preserve">        (підпис)</t>
  </si>
  <si>
    <r>
      <t xml:space="preserve">Наукова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</si>
  <si>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громад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</si>
  <si>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культ</t>
    </r>
  </si>
  <si>
    <r>
      <t xml:space="preserve">Спортивно-масова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спорт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</si>
  <si>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соц</t>
    </r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</si>
  <si>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</rPr>
      <t>заг</t>
    </r>
  </si>
  <si>
    <t>11м-лг</t>
  </si>
  <si>
    <t xml:space="preserve"> (підпис)</t>
  </si>
  <si>
    <t xml:space="preserve">       (підпис)</t>
  </si>
  <si>
    <t>11 м-сп</t>
  </si>
  <si>
    <t>Балабак Олександр Олександрович</t>
  </si>
  <si>
    <t>Корнійчук Валентин Михайлович</t>
  </si>
  <si>
    <t>Вовк Віта Олександрівна</t>
  </si>
  <si>
    <t>Гаврилюк Діана Валеріївна</t>
  </si>
  <si>
    <t>Орел Мальвіна Русланівна</t>
  </si>
  <si>
    <t>Горовий Віталій Сергійович</t>
  </si>
  <si>
    <t>Єжаченко Валентина Олександрівна</t>
  </si>
  <si>
    <t>Пастушко Вадим Борисович</t>
  </si>
  <si>
    <t>Подвиженко Микола Віталійович</t>
  </si>
  <si>
    <t>Фесенко Яна Сергіївна</t>
  </si>
  <si>
    <t>Яненко Софія Олександрівна</t>
  </si>
  <si>
    <t>Ляховський Михайло Юрійович</t>
  </si>
  <si>
    <t>Воробйов Олександр Вікторович</t>
  </si>
  <si>
    <t>Лопатинський Ярослав Станіславович</t>
  </si>
  <si>
    <t>Сугар Олександр Ігорович</t>
  </si>
  <si>
    <t>Павліченко Ігор Олегович</t>
  </si>
  <si>
    <t>Салтиков Валентин Артурович</t>
  </si>
  <si>
    <t>Мізерака Ярослав Олександрович</t>
  </si>
  <si>
    <t>Башинський Oлексій Сергійoвич</t>
  </si>
  <si>
    <t>Грубий Владислав Сергійович</t>
  </si>
  <si>
    <t>Євченко Владислав Олександрович</t>
  </si>
  <si>
    <t>Крикун Руслан Ігорович</t>
  </si>
  <si>
    <t>Ламбурський Олександр Борисович</t>
  </si>
  <si>
    <t>Мовчан Денис Сергійович</t>
  </si>
  <si>
    <t>Мосіна Маряна Олександрівна</t>
  </si>
  <si>
    <t>21к-сп</t>
  </si>
  <si>
    <t xml:space="preserve">    (підпис)</t>
  </si>
  <si>
    <t>21-лг</t>
  </si>
  <si>
    <t>Самородченко Олександр Володимирович</t>
  </si>
  <si>
    <t>Рибак Анатолій Анатолійович</t>
  </si>
  <si>
    <t>Дубовий Ярослав Олександрович</t>
  </si>
  <si>
    <t>Глушко Богдан Борисович</t>
  </si>
  <si>
    <t>Депутат Роман Олегович</t>
  </si>
  <si>
    <t>Конон Денис Олексійович</t>
  </si>
  <si>
    <t>Крамной Вадим Ігорович</t>
  </si>
  <si>
    <t>Мазуркевич Ярослав Васильович</t>
  </si>
  <si>
    <t>Максименко Олександр Петрович</t>
  </si>
  <si>
    <t>Мельник Вадим Юрійович</t>
  </si>
  <si>
    <t>Остапчук Віталій Володимирович</t>
  </si>
  <si>
    <t>Сушицький Максим Олександрович</t>
  </si>
  <si>
    <t>Хільченко Катерина Сергіївна</t>
  </si>
  <si>
    <t>31-зм</t>
  </si>
  <si>
    <t>Мельник Маргарита Валеріївна</t>
  </si>
  <si>
    <t>Михайлов Олександр Михайлович</t>
  </si>
  <si>
    <t>Перепелиця Максим Борисович</t>
  </si>
  <si>
    <t>Чернега Микита Михайлович</t>
  </si>
  <si>
    <t xml:space="preserve">     (підпис)</t>
  </si>
  <si>
    <t>31-сп</t>
  </si>
  <si>
    <t>Ковальчук Вікторія Олександрівна</t>
  </si>
  <si>
    <t>Кошелюк Анастасія Ігорівна</t>
  </si>
  <si>
    <t>Любченко Анатолій Олександрович</t>
  </si>
  <si>
    <t>31-лг</t>
  </si>
  <si>
    <t>11к-зм</t>
  </si>
  <si>
    <t>Кураш Артур Сергійович</t>
  </si>
  <si>
    <t>11к-сп</t>
  </si>
  <si>
    <t>11к-лг</t>
  </si>
  <si>
    <t>Андроник Дмитро Адамович</t>
  </si>
  <si>
    <t>Бабій Володимир Володимирович</t>
  </si>
  <si>
    <t>Василенко Владислав Віталійович</t>
  </si>
  <si>
    <t>Васильченко Вадим Віталійович</t>
  </si>
  <si>
    <t>Гайдовська Євгенія Володимирівна</t>
  </si>
  <si>
    <t>Гунько Віталій Павлович</t>
  </si>
  <si>
    <t>Дорошенко Віктор Анатолійович</t>
  </si>
  <si>
    <t>Дядюша Олександр Анатолійович</t>
  </si>
  <si>
    <t>Ісаченко Денис Сергійович</t>
  </si>
  <si>
    <t>Козубенко Сергій Валерійович</t>
  </si>
  <si>
    <t>Литвиненко Максим Сергійович</t>
  </si>
  <si>
    <t>Луганський Павло Сергійович</t>
  </si>
  <si>
    <t>Московченко Адам Станіславович</t>
  </si>
  <si>
    <t>Петришен Олександр Сергійович</t>
  </si>
  <si>
    <t>Сипливий Владислав Юрійович</t>
  </si>
  <si>
    <t>Сущенко Олександр Олександрович</t>
  </si>
  <si>
    <t>Фурманюк Назарій Олегович</t>
  </si>
  <si>
    <t>Шалівський Анатолій Миколайович</t>
  </si>
  <si>
    <t>Якубенко Володимир Валерійович</t>
  </si>
  <si>
    <t>21к-зм</t>
  </si>
  <si>
    <t>21к-лг</t>
  </si>
  <si>
    <t>41-лг</t>
  </si>
  <si>
    <t>11м-зм</t>
  </si>
  <si>
    <t>11 мб-лг</t>
  </si>
  <si>
    <t>11мб-зм</t>
  </si>
  <si>
    <t>11-cп</t>
  </si>
  <si>
    <t>Казюрін Андрій Олександрович</t>
  </si>
  <si>
    <t>Маковеєнко Тетяна Сергіївна</t>
  </si>
  <si>
    <t>Смілянець Оксана Вікторівна</t>
  </si>
  <si>
    <t>Супрунова Ольга Костянтинівна</t>
  </si>
  <si>
    <t>Шейнін Євгеній Євгенійович</t>
  </si>
  <si>
    <t>Щуцький Володимир Юрійович</t>
  </si>
  <si>
    <t>Безпала Софія Сергіївна</t>
  </si>
  <si>
    <t>Головецький Андрій Валерійович</t>
  </si>
  <si>
    <t>Гончаренко Михайло Анатолійович</t>
  </si>
  <si>
    <t>Коваленко Ярослава Петрівна</t>
  </si>
  <si>
    <t>Могилецька Вікторія Вадимівна</t>
  </si>
  <si>
    <t>Партицький Андрій Павлович</t>
  </si>
  <si>
    <t>Плахотня Ілона Петрівна</t>
  </si>
  <si>
    <t>Поданежко Віктор Михайлович</t>
  </si>
  <si>
    <t>Фещенко Ярослав Русланович</t>
  </si>
  <si>
    <t xml:space="preserve">Руденко Євген Олександрович </t>
  </si>
  <si>
    <t>Почеренюк Анастасія Олександрівна</t>
  </si>
  <si>
    <t>Грищенко Олена Володимирівна</t>
  </si>
  <si>
    <t>Гуцалюк Юлія Олександрівна</t>
  </si>
  <si>
    <t>Качур Віталій Леонідович</t>
  </si>
  <si>
    <t>Ковальчук Марія Юріївна</t>
  </si>
  <si>
    <t>Кондратюк Олег Вікторович</t>
  </si>
  <si>
    <t>Кузьменко Анастасія Віталіївна</t>
  </si>
  <si>
    <t>Мельник Катерина Вікторівна</t>
  </si>
  <si>
    <t>Омельчук Іван Валерійович</t>
  </si>
  <si>
    <t>Піяковський Олексій Сергійович</t>
  </si>
  <si>
    <t>Шаліна Олена Геннадіївна</t>
  </si>
  <si>
    <t>Шкляр Анастасія Вікторівна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</si>
  <si>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205 "Лісове господарство", 11мб-лг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</si>
  <si>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193 "Геодезія,картографія і кадастр", 11мб-зм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</si>
  <si>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205 "Лісове господарство", 11-лг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</si>
  <si>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206 "Садово-паркове господарство", 11-сп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</si>
  <si>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193 "Геодезія, картографія і кадастр", 11-зм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</si>
  <si>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206 "Садово-паркове господарство", 11к-сп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</si>
  <si>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205 "Лісове господарство", 11к-лг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</si>
  <si>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193 "Геодезія,картографія і кадастр", 11к-зм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</si>
  <si>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  2 курсу, спеціальності  205 "Лісове господарство", 21-лг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</si>
  <si>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 206 "Садово-паркове господарство", 21-сп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</si>
  <si>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 193 "Геодезія,картографія і кадастр", 21-зм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</si>
  <si>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 206 "Садово-паркове господарство", 21к-сп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</si>
  <si>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 193 "Геодезія,картографія і кадастр", 21к-зм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</si>
  <si>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 205 "Лісове господарство", 21к-лг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</si>
  <si>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 193 "Геодезія, картографія і кадастр", 31-зм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</si>
  <si>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 206 "Садово-паркове господарство", 31-сп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</si>
  <si>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 205 "Лісове господарство", 31-лг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</si>
  <si>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 193 "Геодезія,картографія і кадастр", 41-зм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</si>
  <si>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 206 "Садово-паркове господарство", 41-сп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</si>
  <si>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 205 "Лісове господарство", 41-лг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</si>
  <si>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205 "Лісове господарство", 11 м-лг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</si>
  <si>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206 "Садово-паркове господарство", 11 м-сп групи, факультету лісового і садово-паркового господарства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</si>
  <si>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193 "Геодезія, картографія і кадастр", 11м-зм групи, факультету лісового і садово-паркового господарства за 2021 рік</t>
  </si>
  <si>
    <t>Бондарчук Дмитро Миколайович</t>
  </si>
  <si>
    <t>Герасименко Ростислав Іванович</t>
  </si>
  <si>
    <t>Гладуш Назарій Сергійович</t>
  </si>
  <si>
    <t>Козієнко Ярослав Максимович</t>
  </si>
  <si>
    <t>Крива Дарина Олександрівна</t>
  </si>
  <si>
    <t>Лещенко Олег Володимирович</t>
  </si>
  <si>
    <t>Петрушевська Віолета Олександрівна</t>
  </si>
  <si>
    <t>Филипчук Олександр Олегович</t>
  </si>
  <si>
    <t>Хитрук Ілля Ігорович</t>
  </si>
  <si>
    <t>Чуба Анна Віталіївна</t>
  </si>
  <si>
    <t>Кальницький Дмитро Олегович</t>
  </si>
  <si>
    <t>Кавун Олександр Володимирович</t>
  </si>
  <si>
    <t>Андрійчук Єлизавета Михайлівна</t>
  </si>
  <si>
    <t>Кобзар Денис Романович</t>
  </si>
  <si>
    <t>Кривошея Сергій Павлович</t>
  </si>
  <si>
    <t>Мараховська Олександра Валентинівна</t>
  </si>
  <si>
    <t>Кулаківський Артем Володимирович</t>
  </si>
  <si>
    <t>Абраменко Олександр Сергійович</t>
  </si>
  <si>
    <t>Тертичний Вадим Володимирович</t>
  </si>
  <si>
    <t xml:space="preserve">               Куратор 11мб-зм групи ________________ Володимир КИРИЛЮК</t>
  </si>
  <si>
    <t>Бондаренко Анатолій Андрійович</t>
  </si>
  <si>
    <t>Дяченко Денис Олександрович</t>
  </si>
  <si>
    <t>Заболотня Ліза Віталіївна</t>
  </si>
  <si>
    <t>Кільчевський Андрій Васильович</t>
  </si>
  <si>
    <t>Левченко Артьом Русланович</t>
  </si>
  <si>
    <t xml:space="preserve">                                Куратор 11-лг групи  _____________ Світлана КУРКА</t>
  </si>
  <si>
    <t>Безсмертний Максим Ігорович</t>
  </si>
  <si>
    <t>Бучик Андрій Юрійович</t>
  </si>
  <si>
    <t>Гресь Аліна Віталіївна</t>
  </si>
  <si>
    <t>Дісюк Ангеліна Михайлівна</t>
  </si>
  <si>
    <t>Самойлова Дарія Олегівна</t>
  </si>
  <si>
    <t>Цвітницька Анна Олегівна</t>
  </si>
  <si>
    <t xml:space="preserve">                         Куратор 11-сп групи  ______________  Сергій ШУТКО</t>
  </si>
  <si>
    <t xml:space="preserve">                                         Куратор 11-зм групи_____________ Володимир КИРИЛЮК</t>
  </si>
  <si>
    <t>Матвієнко Анна Олександрівна</t>
  </si>
  <si>
    <t>Денисов Дмитро Денисович</t>
  </si>
  <si>
    <t>Майоренко Володимир Анатолійович</t>
  </si>
  <si>
    <t>Москаленко Максим Павлович</t>
  </si>
  <si>
    <t>Савлук Микола Миколайович</t>
  </si>
  <si>
    <t>Теліженко Аркадій Аркадійович</t>
  </si>
  <si>
    <t>Бас Владислав Євгенович</t>
  </si>
  <si>
    <t>Коваль Богдан Андрійович</t>
  </si>
  <si>
    <t>Козієнко Андрій Вадимович</t>
  </si>
  <si>
    <t>Крот Олександр Дмитрович</t>
  </si>
  <si>
    <t>Петренко Святослав Олександрови</t>
  </si>
  <si>
    <t>Сегеда Микола Влолдимирович</t>
  </si>
  <si>
    <t>Тараненко Ярослав Володимирович</t>
  </si>
  <si>
    <t>Тупчій Володимир Ігорович</t>
  </si>
  <si>
    <t>Морозов Олег Русланович</t>
  </si>
  <si>
    <t>Тереля Олександр Володимирович</t>
  </si>
  <si>
    <t>Шведенко Максим Євгенійович</t>
  </si>
  <si>
    <t xml:space="preserve">                                 Куратор 11к-лг групи  _____________ Валентина МАМЧУР</t>
  </si>
  <si>
    <t>Бондаренко Вадим Вадимович</t>
  </si>
  <si>
    <t>Волков Андрій Миколайович</t>
  </si>
  <si>
    <t>Заїка Вадим Вікторович</t>
  </si>
  <si>
    <t>Крисюк Віктор Анатолійович</t>
  </si>
  <si>
    <t>Морозов Павло Володимирович</t>
  </si>
  <si>
    <t>Музиченко Сергій Іванович</t>
  </si>
  <si>
    <t>Пачин Ярослав Павлович</t>
  </si>
  <si>
    <t>Фіткаленко Юрій Олександрович</t>
  </si>
  <si>
    <t xml:space="preserve">                         Куратор 11мб-лг групи  _____________ Світлана КУРКА</t>
  </si>
  <si>
    <t>Бурсак Юлія Миколаївна</t>
  </si>
  <si>
    <t>Деркач Людмила Василівна</t>
  </si>
  <si>
    <t>Ілатовський Ілля Петрович</t>
  </si>
  <si>
    <t>Куратор 11к-зм групи ________________ Петро БОРОВИК</t>
  </si>
  <si>
    <t>Бендерський Роман Вікторович</t>
  </si>
  <si>
    <t>Голуб Андрій Васильович</t>
  </si>
  <si>
    <t>Козаченко Максим Володимирович</t>
  </si>
  <si>
    <t>Копецький Анатолій Сергійович</t>
  </si>
  <si>
    <t>Коченко Андрій Сергійович</t>
  </si>
  <si>
    <t>Кудрявцев Віталій Олександрович</t>
  </si>
  <si>
    <t>Рудий дмитро Володимирович</t>
  </si>
  <si>
    <t>Сивак Вячеслав Петрович</t>
  </si>
  <si>
    <t>Согоян Лілія Ашотівна</t>
  </si>
  <si>
    <t xml:space="preserve">                 Куратор 21-лг групи_______________ Валентина МАМЧУР</t>
  </si>
  <si>
    <t xml:space="preserve">                                           Куратор 21-зм групи _______________ Юрій КИСЕЛЬОВ</t>
  </si>
  <si>
    <t>Бодя Діана Василівна</t>
  </si>
  <si>
    <t>Гонорацький Констянтин Романович</t>
  </si>
  <si>
    <t xml:space="preserve">Кібаленко Софія-Ізраель Григорівна </t>
  </si>
  <si>
    <t xml:space="preserve">             Куратор 21к-зм групи ________________ Михайло ШЕМЯКІН</t>
  </si>
  <si>
    <t xml:space="preserve">                                     Куратор 21к-лг групи  _____________Олександр ОСТАПЧУК</t>
  </si>
  <si>
    <t>Загробський Денис Богданович</t>
  </si>
  <si>
    <t>Кирилішен Олександр Андрійович</t>
  </si>
  <si>
    <t>Когут Дмитро Вадимович</t>
  </si>
  <si>
    <t>Митко Тарас Петрович</t>
  </si>
  <si>
    <t>Нелез Володимир Володимирович</t>
  </si>
  <si>
    <t>Островський Олександр Олексійович</t>
  </si>
  <si>
    <t>Рудань Артем Олегович</t>
  </si>
  <si>
    <t>Сегін Станіслав Олександрович</t>
  </si>
  <si>
    <t>Скрипник Віталій Анатолійович</t>
  </si>
  <si>
    <t>Тертичний Олег Ігорович</t>
  </si>
  <si>
    <t>Тупчій Сергій Олександрович</t>
  </si>
  <si>
    <t>Шеремет Ростислав Вікторович</t>
  </si>
  <si>
    <t xml:space="preserve">                                               Куратор 31-зм групи_____________ Петро БОРОВИК</t>
  </si>
  <si>
    <t xml:space="preserve">                                            Куратор 31-сп групи _______________ Юлія ВЕЛИЧКО</t>
  </si>
  <si>
    <t>Білецький Богдан Анатолійович</t>
  </si>
  <si>
    <t>Білоусюк Євгеній Тарасович</t>
  </si>
  <si>
    <t>Воротнікова Марія Миколаївна</t>
  </si>
  <si>
    <t>Георгіаді Наталія Євгеніївна</t>
  </si>
  <si>
    <t>Герасименко Юлія Михайлівна</t>
  </si>
  <si>
    <t>Гнатюк Дар`я Олександрівна</t>
  </si>
  <si>
    <t>Дробіт Владислав Олександрович</t>
  </si>
  <si>
    <t>Кулинич Анна Ярославівна</t>
  </si>
  <si>
    <t>Мішкуров Роман Станіславович</t>
  </si>
  <si>
    <t>Паламарчук Максим Юрійович</t>
  </si>
  <si>
    <t>Шевченко Дарина Станіславівна</t>
  </si>
  <si>
    <t xml:space="preserve">Ковпак Артур Мушегович </t>
  </si>
  <si>
    <t xml:space="preserve">Орчиков Андрій Андрійович </t>
  </si>
  <si>
    <t xml:space="preserve">Нелепа Юрій Юрійович </t>
  </si>
  <si>
    <t xml:space="preserve">Пастушко Вадим Іванович </t>
  </si>
  <si>
    <t xml:space="preserve">                                               Куратор 31-лг групи ______________ Сергій КОВАЛЬ</t>
  </si>
  <si>
    <t xml:space="preserve">                                           Куратор 41-зм групи  ___________ Михайло ШЕМЯКІН</t>
  </si>
  <si>
    <t xml:space="preserve">              Куратор 41-лг групи ______________ Олександр ОСТАПЧУК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</si>
  <si>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 205 "Лісове господарство", 31к-лг групи, факультету лісового і садово-паркового господарства за 2021 рік</t>
  </si>
  <si>
    <t>31к-лг</t>
  </si>
  <si>
    <t>Коломієць Сергій Вікторович</t>
  </si>
  <si>
    <t>Матвієнко Владислав Валентинович</t>
  </si>
  <si>
    <t>Сапронов Олексій Андрійович</t>
  </si>
  <si>
    <t>Чередник Ярослав Васильович</t>
  </si>
  <si>
    <t>Вишневський Олег Юріювич</t>
  </si>
  <si>
    <t>Панасова Влада Миколаївна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</si>
  <si>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 205 "Лісове господарство", 21мб-лг групи, факультету лісового і садово-паркового господарства за 2021 рік</t>
  </si>
  <si>
    <t>21 мб-лг</t>
  </si>
  <si>
    <t xml:space="preserve">                               Куратор 21мб-лг групи  _____________ Валентина МАМЧУР</t>
  </si>
  <si>
    <t>Григорян Мкртич  Гагікович</t>
  </si>
  <si>
    <t>Красюк Олександр Леонідович</t>
  </si>
  <si>
    <t>Ніколенко Богдан Валерійович</t>
  </si>
  <si>
    <t>Вдовенко Ірина Сергіївна</t>
  </si>
  <si>
    <t>Гуцал Олександр Олегович</t>
  </si>
  <si>
    <t>Мазур Євген Миколайович</t>
  </si>
  <si>
    <t xml:space="preserve">                                                 Куратор 11 м-сп групи ________________  Олександр ЗАМОРСЬКИЙ</t>
  </si>
  <si>
    <t>Кумпан Віталій Вікторович</t>
  </si>
  <si>
    <t>Мачуська Тетяна Іванівна</t>
  </si>
  <si>
    <t>Пацалюк Наталія Олександрівна</t>
  </si>
  <si>
    <t xml:space="preserve">                                              Куратор 11м-зм групи_____________ Сергій КОНОНЕНКО</t>
  </si>
  <si>
    <t xml:space="preserve">                                    Куратор 11к-сп групи  ______________ Олег ТИСЯЧНИЙ </t>
  </si>
  <si>
    <t xml:space="preserve">                                               Куратор 21-сп групи _______________ Олег ТИСЯЧНИЙ</t>
  </si>
  <si>
    <t>Андросов Артем Сергійович</t>
  </si>
  <si>
    <t>Видай Максим Сергійович</t>
  </si>
  <si>
    <t>Гончаров Максим Віталійович</t>
  </si>
  <si>
    <t>Дзьома Володимир Сергійович</t>
  </si>
  <si>
    <t>Ільюшин Олександр Костянтинович</t>
  </si>
  <si>
    <t>Іщук Емілія Іванівна</t>
  </si>
  <si>
    <t>Камінський Дмитро Юрійович</t>
  </si>
  <si>
    <t>Олійник Сніжанна Василівна</t>
  </si>
  <si>
    <t>Фещенко Ростислав Русланович</t>
  </si>
  <si>
    <t>Чернявський Дмитро Віталійович</t>
  </si>
  <si>
    <t>Шинкаренко Сергій Віталійович</t>
  </si>
  <si>
    <t>Явтушенко Андрій Вікторович</t>
  </si>
  <si>
    <t>Куратор 21к-сп групи ____________ Ірина ПУШКА</t>
  </si>
  <si>
    <t xml:space="preserve">                               Куратор 31к-лг групи  _____________ Олександр БАЮРА</t>
  </si>
  <si>
    <t xml:space="preserve">                          Куратор 41-сп групи  ______________ Ірина ПУШКА</t>
  </si>
  <si>
    <t xml:space="preserve">                Куратор 11 м-лг групи ________________ Олександр БАЮРА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</si>
  <si>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 193 "Геодезія,картографія і кадастр", 21мб-зм групи, факультету лісового і садово-паркового господарства за 2021 рік</t>
  </si>
  <si>
    <t>21мб-зм</t>
  </si>
  <si>
    <t>Альянніков Михайло Олександрович</t>
  </si>
  <si>
    <t>Борона Роман Олегович</t>
  </si>
  <si>
    <t>Головацька Наталія Іванівна</t>
  </si>
  <si>
    <t>Недигало Анастасія Андріївна</t>
  </si>
  <si>
    <t>Сергеєв Михайло Олександрович</t>
  </si>
  <si>
    <t xml:space="preserve">                                           Куратор 21мб-зм групи _______________ Юрій КИСЕЛЬОВ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</si>
</sst>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9" fontId="1" fillId="0" borderId="0" applyFont="0" applyFill="0" applyBorder="0" applyAlignment="0" applyProtection="0"/>
    <xf numFmtId="0" fontId="29" fillId="20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4" fillId="27" borderId="6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>
      <alignment/>
      <protection/>
    </xf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1" fillId="31" borderId="8" applyNumberFormat="0" applyFont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</cellXfs>
  <cellStyles count="4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2.7109375" style="0" customWidth="1"/>
    <col min="2" max="2" width="12.8515625" style="0" customWidth="1"/>
    <col min="3" max="3" width="43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148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117</v>
      </c>
      <c r="C3" s="10" t="s">
        <v>176</v>
      </c>
      <c r="D3" s="4">
        <v>0</v>
      </c>
      <c r="E3" s="4">
        <v>50</v>
      </c>
      <c r="F3" s="4">
        <v>0</v>
      </c>
      <c r="G3" s="4">
        <v>0</v>
      </c>
      <c r="H3" s="4">
        <v>15</v>
      </c>
      <c r="I3" s="14">
        <f aca="true" t="shared" si="0" ref="I3:I12">SUM(D3:H3)</f>
        <v>65</v>
      </c>
    </row>
    <row r="4" spans="1:9" ht="18">
      <c r="A4" s="4">
        <v>2</v>
      </c>
      <c r="B4" s="4" t="s">
        <v>117</v>
      </c>
      <c r="C4" s="10" t="s">
        <v>180</v>
      </c>
      <c r="D4" s="4">
        <v>0</v>
      </c>
      <c r="E4" s="4">
        <v>15</v>
      </c>
      <c r="F4" s="4">
        <v>0</v>
      </c>
      <c r="G4" s="4">
        <v>0</v>
      </c>
      <c r="H4" s="4">
        <v>15</v>
      </c>
      <c r="I4" s="14">
        <f t="shared" si="0"/>
        <v>30</v>
      </c>
    </row>
    <row r="5" spans="1:9" ht="18">
      <c r="A5" s="4">
        <v>3</v>
      </c>
      <c r="B5" s="4" t="s">
        <v>117</v>
      </c>
      <c r="C5" s="10" t="s">
        <v>171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0</v>
      </c>
    </row>
    <row r="6" spans="1:9" ht="18">
      <c r="A6" s="4">
        <v>3</v>
      </c>
      <c r="B6" s="4" t="s">
        <v>117</v>
      </c>
      <c r="C6" s="10" t="s">
        <v>172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3</v>
      </c>
      <c r="B7" s="4" t="s">
        <v>117</v>
      </c>
      <c r="C7" s="10" t="s">
        <v>173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3</v>
      </c>
      <c r="B8" s="4" t="s">
        <v>117</v>
      </c>
      <c r="C8" s="10" t="s">
        <v>174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3</v>
      </c>
      <c r="B9" s="4" t="s">
        <v>117</v>
      </c>
      <c r="C9" s="10" t="s">
        <v>175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">
      <c r="A10" s="4">
        <v>3</v>
      </c>
      <c r="B10" s="4" t="s">
        <v>117</v>
      </c>
      <c r="C10" s="10" t="s">
        <v>177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3</v>
      </c>
      <c r="B11" s="4" t="s">
        <v>117</v>
      </c>
      <c r="C11" s="10" t="s">
        <v>178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spans="1:9" ht="17.25" customHeight="1">
      <c r="A12" s="4">
        <v>3</v>
      </c>
      <c r="B12" s="4" t="s">
        <v>117</v>
      </c>
      <c r="C12" s="10" t="s">
        <v>179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f t="shared" si="0"/>
        <v>0</v>
      </c>
    </row>
    <row r="13" spans="1:9" ht="15">
      <c r="A13" s="2"/>
      <c r="B13" s="2"/>
      <c r="C13" s="2"/>
      <c r="D13" s="2"/>
      <c r="E13" s="2"/>
      <c r="F13" s="2"/>
      <c r="G13" s="2"/>
      <c r="H13" s="2"/>
      <c r="I13" s="27">
        <f>SUM(I3:I12)</f>
        <v>95</v>
      </c>
    </row>
    <row r="16" spans="1:9" ht="14.25">
      <c r="A16" s="33" t="s">
        <v>231</v>
      </c>
      <c r="B16" s="34"/>
      <c r="C16" s="34"/>
      <c r="D16" s="34"/>
      <c r="E16" s="34"/>
      <c r="F16" s="34"/>
      <c r="G16" s="34"/>
      <c r="H16" s="34"/>
      <c r="I16" s="34"/>
    </row>
    <row r="17" spans="1:9" ht="15">
      <c r="A17" s="1"/>
      <c r="C17" s="1"/>
      <c r="D17" s="2"/>
      <c r="E17" s="11" t="s">
        <v>9</v>
      </c>
      <c r="F17" s="2"/>
      <c r="G17" s="2"/>
      <c r="H17" s="2"/>
      <c r="I17" s="12"/>
    </row>
    <row r="18" ht="15">
      <c r="D18" s="1"/>
    </row>
  </sheetData>
  <sheetProtection/>
  <mergeCells count="2">
    <mergeCell ref="A1:I1"/>
    <mergeCell ref="A16:I16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4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157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12</v>
      </c>
      <c r="C3" s="10" t="s">
        <v>270</v>
      </c>
      <c r="D3" s="30">
        <v>0</v>
      </c>
      <c r="E3" s="30">
        <v>25</v>
      </c>
      <c r="F3" s="30">
        <v>0</v>
      </c>
      <c r="G3" s="30">
        <v>0</v>
      </c>
      <c r="H3" s="30">
        <v>0</v>
      </c>
      <c r="I3" s="14">
        <f aca="true" t="shared" si="0" ref="I3:I13">SUM(D3,E3,F3,G3,H3)</f>
        <v>25</v>
      </c>
    </row>
    <row r="4" spans="1:9" ht="18">
      <c r="A4" s="4">
        <v>2</v>
      </c>
      <c r="B4" s="4" t="s">
        <v>12</v>
      </c>
      <c r="C4" s="10" t="s">
        <v>266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14">
        <f t="shared" si="0"/>
        <v>0</v>
      </c>
    </row>
    <row r="5" spans="1:9" ht="18">
      <c r="A5" s="4">
        <v>2</v>
      </c>
      <c r="B5" s="4" t="s">
        <v>12</v>
      </c>
      <c r="C5" s="10" t="s">
        <v>267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14">
        <f t="shared" si="0"/>
        <v>0</v>
      </c>
    </row>
    <row r="6" spans="1:9" ht="18">
      <c r="A6" s="4">
        <v>2</v>
      </c>
      <c r="B6" s="4" t="s">
        <v>12</v>
      </c>
      <c r="C6" s="10" t="s">
        <v>268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14">
        <f t="shared" si="0"/>
        <v>0</v>
      </c>
    </row>
    <row r="7" spans="1:9" ht="18">
      <c r="A7" s="4">
        <v>2</v>
      </c>
      <c r="B7" s="4" t="s">
        <v>12</v>
      </c>
      <c r="C7" s="10" t="s">
        <v>269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14">
        <f t="shared" si="0"/>
        <v>0</v>
      </c>
    </row>
    <row r="8" spans="1:9" ht="18">
      <c r="A8" s="4">
        <v>2</v>
      </c>
      <c r="B8" s="4" t="s">
        <v>12</v>
      </c>
      <c r="C8" s="10" t="s">
        <v>271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14">
        <f t="shared" si="0"/>
        <v>0</v>
      </c>
    </row>
    <row r="9" spans="1:9" ht="18">
      <c r="A9" s="4">
        <v>2</v>
      </c>
      <c r="B9" s="4" t="s">
        <v>12</v>
      </c>
      <c r="C9" s="10" t="s">
        <v>272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14">
        <f t="shared" si="0"/>
        <v>0</v>
      </c>
    </row>
    <row r="10" spans="1:9" ht="18">
      <c r="A10" s="4">
        <v>2</v>
      </c>
      <c r="B10" s="4" t="s">
        <v>12</v>
      </c>
      <c r="C10" s="10" t="s">
        <v>273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14">
        <f t="shared" si="0"/>
        <v>0</v>
      </c>
    </row>
    <row r="11" spans="1:9" ht="18">
      <c r="A11" s="4">
        <v>2</v>
      </c>
      <c r="B11" s="4" t="s">
        <v>12</v>
      </c>
      <c r="C11" s="10" t="s">
        <v>274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14">
        <f t="shared" si="0"/>
        <v>0</v>
      </c>
    </row>
    <row r="12" spans="1:9" ht="18">
      <c r="A12" s="4">
        <v>2</v>
      </c>
      <c r="B12" s="28" t="s">
        <v>12</v>
      </c>
      <c r="C12" s="10" t="s">
        <v>275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29">
        <f t="shared" si="0"/>
        <v>0</v>
      </c>
    </row>
    <row r="13" spans="1:9" ht="18">
      <c r="A13" s="4">
        <v>2</v>
      </c>
      <c r="B13" s="4" t="s">
        <v>12</v>
      </c>
      <c r="C13" s="10" t="s">
        <v>276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14">
        <f t="shared" si="0"/>
        <v>0</v>
      </c>
    </row>
    <row r="14" ht="15">
      <c r="I14" s="27">
        <f>SUM(I3:I13)</f>
        <v>25</v>
      </c>
    </row>
    <row r="17" spans="1:9" ht="14.25">
      <c r="A17" s="33" t="s">
        <v>307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1"/>
      <c r="C18" s="1"/>
      <c r="D18" s="2"/>
      <c r="E18" s="1" t="s">
        <v>36</v>
      </c>
      <c r="F18" s="2"/>
      <c r="G18" s="2"/>
      <c r="H18" s="2"/>
      <c r="I18" s="2"/>
    </row>
  </sheetData>
  <sheetProtection/>
  <mergeCells count="2">
    <mergeCell ref="A1:I1"/>
    <mergeCell ref="A17:I17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7109375" style="0" customWidth="1"/>
    <col min="3" max="3" width="44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158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15</v>
      </c>
      <c r="C3" s="13" t="s">
        <v>315</v>
      </c>
      <c r="D3" s="4">
        <v>112.5</v>
      </c>
      <c r="E3" s="4">
        <v>200</v>
      </c>
      <c r="F3" s="4">
        <v>0</v>
      </c>
      <c r="G3" s="4">
        <v>60</v>
      </c>
      <c r="H3" s="4">
        <v>75</v>
      </c>
      <c r="I3" s="14">
        <f aca="true" t="shared" si="0" ref="I3:I14">SUM(D3:H3)</f>
        <v>447.5</v>
      </c>
    </row>
    <row r="4" spans="1:9" ht="18">
      <c r="A4" s="4">
        <v>2</v>
      </c>
      <c r="B4" s="4" t="s">
        <v>15</v>
      </c>
      <c r="C4" s="13" t="s">
        <v>314</v>
      </c>
      <c r="D4" s="4">
        <v>0</v>
      </c>
      <c r="E4" s="4">
        <v>0</v>
      </c>
      <c r="F4" s="4">
        <v>0</v>
      </c>
      <c r="G4" s="4">
        <v>50</v>
      </c>
      <c r="H4" s="4">
        <v>0</v>
      </c>
      <c r="I4" s="14">
        <f t="shared" si="0"/>
        <v>50</v>
      </c>
    </row>
    <row r="5" spans="1:9" ht="18">
      <c r="A5" s="4">
        <v>2</v>
      </c>
      <c r="B5" s="4" t="s">
        <v>15</v>
      </c>
      <c r="C5" s="13" t="s">
        <v>310</v>
      </c>
      <c r="D5" s="4">
        <v>0</v>
      </c>
      <c r="E5" s="4">
        <v>0</v>
      </c>
      <c r="F5" s="4">
        <v>0</v>
      </c>
      <c r="G5" s="4">
        <v>50</v>
      </c>
      <c r="H5" s="4">
        <v>0</v>
      </c>
      <c r="I5" s="14">
        <f t="shared" si="0"/>
        <v>50</v>
      </c>
    </row>
    <row r="6" spans="1:9" ht="18">
      <c r="A6" s="4">
        <v>3</v>
      </c>
      <c r="B6" s="4" t="s">
        <v>15</v>
      </c>
      <c r="C6" s="13" t="s">
        <v>319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3</v>
      </c>
      <c r="B7" s="4" t="s">
        <v>15</v>
      </c>
      <c r="C7" s="13" t="s">
        <v>312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3</v>
      </c>
      <c r="B8" s="4" t="s">
        <v>15</v>
      </c>
      <c r="C8" s="13" t="s">
        <v>308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3</v>
      </c>
      <c r="B9" s="4" t="s">
        <v>15</v>
      </c>
      <c r="C9" s="13" t="s">
        <v>309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">
      <c r="A10" s="4">
        <v>3</v>
      </c>
      <c r="B10" s="4" t="s">
        <v>15</v>
      </c>
      <c r="C10" s="13" t="s">
        <v>311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3</v>
      </c>
      <c r="B11" s="4" t="s">
        <v>15</v>
      </c>
      <c r="C11" s="13" t="s">
        <v>313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spans="1:9" ht="18">
      <c r="A12" s="4">
        <v>3</v>
      </c>
      <c r="B12" s="4" t="s">
        <v>15</v>
      </c>
      <c r="C12" s="13" t="s">
        <v>316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f t="shared" si="0"/>
        <v>0</v>
      </c>
    </row>
    <row r="13" spans="1:9" ht="18">
      <c r="A13" s="4">
        <v>3</v>
      </c>
      <c r="B13" s="4" t="s">
        <v>15</v>
      </c>
      <c r="C13" s="13" t="s">
        <v>317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f t="shared" si="0"/>
        <v>0</v>
      </c>
    </row>
    <row r="14" spans="1:9" ht="18">
      <c r="A14" s="4">
        <v>3</v>
      </c>
      <c r="B14" s="4" t="s">
        <v>15</v>
      </c>
      <c r="C14" s="13" t="s">
        <v>318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4">
        <f t="shared" si="0"/>
        <v>0</v>
      </c>
    </row>
    <row r="15" ht="15">
      <c r="I15" s="27">
        <f>SUM(I3:I14)</f>
        <v>547.5</v>
      </c>
    </row>
    <row r="18" spans="1:9" ht="14.25">
      <c r="A18" s="33" t="s">
        <v>246</v>
      </c>
      <c r="B18" s="34"/>
      <c r="C18" s="34"/>
      <c r="D18" s="34"/>
      <c r="E18" s="34"/>
      <c r="F18" s="34"/>
      <c r="G18" s="34"/>
      <c r="H18" s="34"/>
      <c r="I18" s="34"/>
    </row>
    <row r="19" spans="1:9" ht="15">
      <c r="A19" s="1"/>
      <c r="C19" s="1"/>
      <c r="D19" s="2"/>
      <c r="E19" s="1" t="s">
        <v>9</v>
      </c>
      <c r="F19" s="2"/>
      <c r="G19" s="2"/>
      <c r="H19" s="2"/>
      <c r="I19" s="2"/>
    </row>
  </sheetData>
  <sheetProtection/>
  <mergeCells count="2">
    <mergeCell ref="A1:I1"/>
    <mergeCell ref="A18:I18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7109375" style="0" customWidth="1"/>
    <col min="3" max="3" width="44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324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325</v>
      </c>
      <c r="C3" s="13" t="s">
        <v>329</v>
      </c>
      <c r="D3" s="4">
        <v>15</v>
      </c>
      <c r="E3" s="4">
        <v>15</v>
      </c>
      <c r="F3" s="4">
        <v>0</v>
      </c>
      <c r="G3" s="4">
        <v>0</v>
      </c>
      <c r="H3" s="4">
        <v>0</v>
      </c>
      <c r="I3" s="14">
        <f>SUM(D3:H3)</f>
        <v>30</v>
      </c>
    </row>
    <row r="4" spans="1:9" ht="18">
      <c r="A4" s="4">
        <v>2</v>
      </c>
      <c r="B4" s="4" t="s">
        <v>325</v>
      </c>
      <c r="C4" s="13" t="s">
        <v>327</v>
      </c>
      <c r="D4" s="4">
        <v>15</v>
      </c>
      <c r="E4" s="4">
        <v>0</v>
      </c>
      <c r="F4" s="4">
        <v>0</v>
      </c>
      <c r="G4" s="4">
        <v>0</v>
      </c>
      <c r="H4" s="4">
        <v>0</v>
      </c>
      <c r="I4" s="14">
        <f>SUM(D4:H4)</f>
        <v>15</v>
      </c>
    </row>
    <row r="5" spans="1:9" ht="18">
      <c r="A5" s="4">
        <v>2</v>
      </c>
      <c r="B5" s="4" t="s">
        <v>325</v>
      </c>
      <c r="C5" s="13" t="s">
        <v>328</v>
      </c>
      <c r="D5" s="4">
        <v>15</v>
      </c>
      <c r="E5" s="4">
        <v>0</v>
      </c>
      <c r="F5" s="4">
        <v>0</v>
      </c>
      <c r="G5" s="4">
        <v>0</v>
      </c>
      <c r="H5" s="4">
        <v>0</v>
      </c>
      <c r="I5" s="14">
        <f>SUM(D5:H5)</f>
        <v>15</v>
      </c>
    </row>
    <row r="6" spans="1:9" ht="18">
      <c r="A6" s="4">
        <v>3</v>
      </c>
      <c r="B6" s="4" t="s">
        <v>325</v>
      </c>
      <c r="C6" s="13" t="s">
        <v>330</v>
      </c>
      <c r="D6" s="4">
        <v>15</v>
      </c>
      <c r="E6" s="4">
        <v>0</v>
      </c>
      <c r="F6" s="4">
        <v>0</v>
      </c>
      <c r="G6" s="4">
        <v>0</v>
      </c>
      <c r="H6" s="4">
        <v>0</v>
      </c>
      <c r="I6" s="14">
        <f>SUM(D6:H6)</f>
        <v>15</v>
      </c>
    </row>
    <row r="7" spans="1:9" ht="19.5" customHeight="1">
      <c r="A7" s="4">
        <v>3</v>
      </c>
      <c r="B7" s="4" t="s">
        <v>325</v>
      </c>
      <c r="C7" s="13" t="s">
        <v>326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>SUM(D7:H7)</f>
        <v>0</v>
      </c>
    </row>
    <row r="8" ht="15">
      <c r="I8" s="27">
        <f>SUM(I3:I7)</f>
        <v>75</v>
      </c>
    </row>
    <row r="11" spans="1:9" ht="14.25">
      <c r="A11" s="33" t="s">
        <v>331</v>
      </c>
      <c r="B11" s="34"/>
      <c r="C11" s="34"/>
      <c r="D11" s="34"/>
      <c r="E11" s="34"/>
      <c r="F11" s="34"/>
      <c r="G11" s="34"/>
      <c r="H11" s="34"/>
      <c r="I11" s="34"/>
    </row>
    <row r="12" spans="1:9" ht="15">
      <c r="A12" s="1"/>
      <c r="C12" s="1"/>
      <c r="D12" s="2"/>
      <c r="E12" s="1" t="s">
        <v>9</v>
      </c>
      <c r="F12" s="2"/>
      <c r="G12" s="2"/>
      <c r="H12" s="2"/>
      <c r="I12" s="2"/>
    </row>
  </sheetData>
  <sheetProtection/>
  <mergeCells count="2">
    <mergeCell ref="A1:I1"/>
    <mergeCell ref="A11:I11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0" zoomScaleNormal="80" zoomScalePageLayoutView="0" workbookViewId="0" topLeftCell="A1">
      <selection activeCell="I3" sqref="I3"/>
    </sheetView>
  </sheetViews>
  <sheetFormatPr defaultColWidth="12.7109375" defaultRowHeight="15"/>
  <cols>
    <col min="1" max="1" width="12.7109375" style="0" customWidth="1"/>
    <col min="2" max="2" width="12.8515625" style="0" customWidth="1"/>
    <col min="3" max="3" width="43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292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293</v>
      </c>
      <c r="C3" s="10" t="s">
        <v>287</v>
      </c>
      <c r="D3" s="4">
        <v>55</v>
      </c>
      <c r="E3" s="4">
        <v>100</v>
      </c>
      <c r="F3" s="4">
        <v>120</v>
      </c>
      <c r="G3" s="4">
        <v>0</v>
      </c>
      <c r="H3" s="4">
        <v>100</v>
      </c>
      <c r="I3" s="14">
        <f aca="true" t="shared" si="0" ref="I3:I8">SUM(D3:H3)</f>
        <v>375</v>
      </c>
    </row>
    <row r="4" spans="1:9" ht="18">
      <c r="A4" s="4">
        <v>2</v>
      </c>
      <c r="B4" s="4" t="s">
        <v>293</v>
      </c>
      <c r="C4" s="10" t="s">
        <v>288</v>
      </c>
      <c r="D4" s="4">
        <v>0</v>
      </c>
      <c r="E4" s="4">
        <v>50</v>
      </c>
      <c r="F4" s="4">
        <v>0</v>
      </c>
      <c r="G4" s="4">
        <v>120</v>
      </c>
      <c r="H4" s="4">
        <v>0</v>
      </c>
      <c r="I4" s="14">
        <f t="shared" si="0"/>
        <v>170</v>
      </c>
    </row>
    <row r="5" spans="1:9" ht="18">
      <c r="A5" s="4">
        <v>3</v>
      </c>
      <c r="B5" s="4" t="s">
        <v>293</v>
      </c>
      <c r="C5" s="10" t="s">
        <v>291</v>
      </c>
      <c r="D5" s="4">
        <v>0</v>
      </c>
      <c r="E5" s="4">
        <v>50</v>
      </c>
      <c r="F5" s="4">
        <v>0</v>
      </c>
      <c r="G5" s="4">
        <v>0</v>
      </c>
      <c r="H5" s="4">
        <v>0</v>
      </c>
      <c r="I5" s="14">
        <f t="shared" si="0"/>
        <v>50</v>
      </c>
    </row>
    <row r="6" spans="1:9" ht="18">
      <c r="A6" s="4">
        <v>4</v>
      </c>
      <c r="B6" s="4" t="s">
        <v>293</v>
      </c>
      <c r="C6" s="10" t="s">
        <v>286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4</v>
      </c>
      <c r="B7" s="4" t="s">
        <v>293</v>
      </c>
      <c r="C7" s="10" t="s">
        <v>289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4</v>
      </c>
      <c r="B8" s="4" t="s">
        <v>293</v>
      </c>
      <c r="C8" s="10" t="s">
        <v>290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5">
      <c r="A9" s="2"/>
      <c r="B9" s="2"/>
      <c r="C9" s="2"/>
      <c r="D9" s="2"/>
      <c r="E9" s="2"/>
      <c r="F9" s="2"/>
      <c r="G9" s="2"/>
      <c r="H9" s="2"/>
      <c r="I9" s="27">
        <f>SUM(I3:I8)</f>
        <v>595</v>
      </c>
    </row>
    <row r="12" spans="1:9" ht="14.25">
      <c r="A12" s="33" t="s">
        <v>294</v>
      </c>
      <c r="B12" s="34"/>
      <c r="C12" s="34"/>
      <c r="D12" s="34"/>
      <c r="E12" s="34"/>
      <c r="F12" s="34"/>
      <c r="G12" s="34"/>
      <c r="H12" s="34"/>
      <c r="I12" s="34"/>
    </row>
    <row r="13" spans="1:9" ht="15">
      <c r="A13" s="1"/>
      <c r="C13" s="1"/>
      <c r="D13" s="2"/>
      <c r="E13" s="11" t="s">
        <v>9</v>
      </c>
      <c r="F13" s="2"/>
      <c r="G13" s="2"/>
      <c r="H13" s="2"/>
      <c r="I13" s="12"/>
    </row>
    <row r="14" ht="15">
      <c r="D14" s="1"/>
    </row>
  </sheetData>
  <sheetProtection/>
  <mergeCells count="2">
    <mergeCell ref="A1:I1"/>
    <mergeCell ref="A12:I12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1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159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63</v>
      </c>
      <c r="C3" s="10" t="s">
        <v>247</v>
      </c>
      <c r="D3" s="4">
        <v>0</v>
      </c>
      <c r="E3" s="4">
        <v>25</v>
      </c>
      <c r="F3" s="4">
        <v>0</v>
      </c>
      <c r="G3" s="4">
        <v>0</v>
      </c>
      <c r="H3" s="4">
        <v>0</v>
      </c>
      <c r="I3" s="14">
        <f aca="true" t="shared" si="0" ref="I3:I9">SUM(D3:H3)</f>
        <v>25</v>
      </c>
    </row>
    <row r="4" spans="1:9" ht="18">
      <c r="A4" s="4">
        <v>2</v>
      </c>
      <c r="B4" s="4" t="s">
        <v>63</v>
      </c>
      <c r="C4" s="10" t="s">
        <v>120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14">
        <f t="shared" si="0"/>
        <v>0</v>
      </c>
    </row>
    <row r="5" spans="1:9" ht="18">
      <c r="A5" s="4">
        <v>2</v>
      </c>
      <c r="B5" s="4" t="s">
        <v>63</v>
      </c>
      <c r="C5" s="10" t="s">
        <v>121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0</v>
      </c>
    </row>
    <row r="6" spans="1:9" ht="18">
      <c r="A6" s="4">
        <v>2</v>
      </c>
      <c r="B6" s="4" t="s">
        <v>63</v>
      </c>
      <c r="C6" s="10" t="s">
        <v>122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2</v>
      </c>
      <c r="B7" s="4" t="s">
        <v>63</v>
      </c>
      <c r="C7" s="10" t="s">
        <v>123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2</v>
      </c>
      <c r="B8" s="4" t="s">
        <v>63</v>
      </c>
      <c r="C8" s="10" t="s">
        <v>124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2</v>
      </c>
      <c r="B9" s="4" t="s">
        <v>63</v>
      </c>
      <c r="C9" s="10" t="s">
        <v>125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6.5" customHeight="1">
      <c r="A10" s="5"/>
      <c r="B10" s="5"/>
      <c r="C10" s="5"/>
      <c r="D10" s="5"/>
      <c r="E10" s="5"/>
      <c r="F10" s="5"/>
      <c r="G10" s="5"/>
      <c r="H10" s="5"/>
      <c r="I10" s="27">
        <f>SUM(I3:I9)</f>
        <v>25</v>
      </c>
    </row>
    <row r="11" spans="1:9" ht="14.2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12.7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18">
      <c r="A13" s="35" t="s">
        <v>320</v>
      </c>
      <c r="B13" s="36"/>
      <c r="C13" s="36"/>
      <c r="D13" s="36"/>
      <c r="E13" s="36"/>
      <c r="F13" s="36"/>
      <c r="G13" s="36"/>
      <c r="H13" s="36"/>
      <c r="I13" s="36"/>
    </row>
    <row r="14" spans="1:9" ht="18">
      <c r="A14" s="3"/>
      <c r="B14" s="5"/>
      <c r="C14" s="3"/>
      <c r="D14" s="1" t="s">
        <v>26</v>
      </c>
      <c r="F14" s="6"/>
      <c r="G14" s="6"/>
      <c r="H14" s="6"/>
      <c r="I14" s="6"/>
    </row>
  </sheetData>
  <sheetProtection/>
  <mergeCells count="2">
    <mergeCell ref="A1:I1"/>
    <mergeCell ref="A13:I13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50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160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7" t="s">
        <v>7</v>
      </c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.75" customHeight="1">
      <c r="A3" s="4">
        <v>1</v>
      </c>
      <c r="B3" s="4" t="s">
        <v>113</v>
      </c>
      <c r="C3" s="13" t="s">
        <v>127</v>
      </c>
      <c r="D3" s="4">
        <v>40</v>
      </c>
      <c r="E3" s="4">
        <v>25</v>
      </c>
      <c r="F3" s="4">
        <v>0</v>
      </c>
      <c r="G3" s="4">
        <v>0</v>
      </c>
      <c r="H3" s="4">
        <v>15</v>
      </c>
      <c r="I3" s="14">
        <f aca="true" t="shared" si="0" ref="I3:I13">SUM(D3,E3,F3,G3,H3)</f>
        <v>80</v>
      </c>
    </row>
    <row r="4" spans="1:9" ht="18.75" customHeight="1">
      <c r="A4" s="4">
        <v>2</v>
      </c>
      <c r="B4" s="4" t="s">
        <v>113</v>
      </c>
      <c r="C4" s="13" t="s">
        <v>133</v>
      </c>
      <c r="D4" s="4">
        <v>40</v>
      </c>
      <c r="E4" s="4">
        <v>15</v>
      </c>
      <c r="F4" s="4">
        <v>0</v>
      </c>
      <c r="G4" s="4">
        <v>0</v>
      </c>
      <c r="H4" s="4">
        <v>15</v>
      </c>
      <c r="I4" s="14">
        <f t="shared" si="0"/>
        <v>70</v>
      </c>
    </row>
    <row r="5" spans="1:9" ht="18.75" customHeight="1">
      <c r="A5" s="4">
        <v>3</v>
      </c>
      <c r="B5" s="4" t="s">
        <v>113</v>
      </c>
      <c r="C5" s="13" t="s">
        <v>126</v>
      </c>
      <c r="D5" s="4">
        <v>0</v>
      </c>
      <c r="E5" s="4">
        <v>0</v>
      </c>
      <c r="F5" s="4">
        <v>0</v>
      </c>
      <c r="G5" s="4">
        <v>0</v>
      </c>
      <c r="H5" s="4">
        <v>15</v>
      </c>
      <c r="I5" s="14">
        <f t="shared" si="0"/>
        <v>15</v>
      </c>
    </row>
    <row r="6" spans="1:9" ht="18.75" customHeight="1">
      <c r="A6" s="4">
        <v>3</v>
      </c>
      <c r="B6" s="4" t="s">
        <v>113</v>
      </c>
      <c r="C6" s="13" t="s">
        <v>248</v>
      </c>
      <c r="D6" s="4">
        <v>0</v>
      </c>
      <c r="E6" s="4">
        <v>0</v>
      </c>
      <c r="F6" s="4">
        <v>0</v>
      </c>
      <c r="G6" s="4">
        <v>0</v>
      </c>
      <c r="H6" s="4">
        <v>15</v>
      </c>
      <c r="I6" s="14">
        <f t="shared" si="0"/>
        <v>15</v>
      </c>
    </row>
    <row r="7" spans="1:9" ht="18.75" customHeight="1">
      <c r="A7" s="4">
        <v>3</v>
      </c>
      <c r="B7" s="4" t="s">
        <v>113</v>
      </c>
      <c r="C7" s="13" t="s">
        <v>128</v>
      </c>
      <c r="D7" s="4">
        <v>0</v>
      </c>
      <c r="E7" s="4">
        <v>0</v>
      </c>
      <c r="F7" s="4">
        <v>0</v>
      </c>
      <c r="G7" s="4">
        <v>0</v>
      </c>
      <c r="H7" s="4">
        <v>15</v>
      </c>
      <c r="I7" s="14">
        <f t="shared" si="0"/>
        <v>15</v>
      </c>
    </row>
    <row r="8" spans="1:9" ht="18.75" customHeight="1">
      <c r="A8" s="4">
        <v>3</v>
      </c>
      <c r="B8" s="4" t="s">
        <v>113</v>
      </c>
      <c r="C8" s="13" t="s">
        <v>129</v>
      </c>
      <c r="D8" s="4">
        <v>0</v>
      </c>
      <c r="E8" s="4">
        <v>0</v>
      </c>
      <c r="F8" s="4">
        <v>0</v>
      </c>
      <c r="G8" s="4">
        <v>0</v>
      </c>
      <c r="H8" s="4">
        <v>15</v>
      </c>
      <c r="I8" s="14">
        <f t="shared" si="0"/>
        <v>15</v>
      </c>
    </row>
    <row r="9" spans="1:9" ht="18.75" customHeight="1">
      <c r="A9" s="4">
        <v>3</v>
      </c>
      <c r="B9" s="4" t="s">
        <v>113</v>
      </c>
      <c r="C9" s="13" t="s">
        <v>249</v>
      </c>
      <c r="D9" s="4">
        <v>0</v>
      </c>
      <c r="E9" s="4">
        <v>0</v>
      </c>
      <c r="F9" s="4">
        <v>0</v>
      </c>
      <c r="G9" s="4">
        <v>0</v>
      </c>
      <c r="H9" s="4">
        <v>15</v>
      </c>
      <c r="I9" s="14">
        <f t="shared" si="0"/>
        <v>15</v>
      </c>
    </row>
    <row r="10" spans="1:9" ht="18.75" customHeight="1">
      <c r="A10" s="4">
        <v>3</v>
      </c>
      <c r="B10" s="4" t="s">
        <v>113</v>
      </c>
      <c r="C10" s="13" t="s">
        <v>130</v>
      </c>
      <c r="D10" s="4">
        <v>0</v>
      </c>
      <c r="E10" s="4">
        <v>0</v>
      </c>
      <c r="F10" s="4">
        <v>0</v>
      </c>
      <c r="G10" s="4">
        <v>0</v>
      </c>
      <c r="H10" s="4">
        <v>15</v>
      </c>
      <c r="I10" s="14">
        <f t="shared" si="0"/>
        <v>15</v>
      </c>
    </row>
    <row r="11" spans="1:9" ht="18.75" customHeight="1">
      <c r="A11" s="4">
        <v>3</v>
      </c>
      <c r="B11" s="4" t="s">
        <v>113</v>
      </c>
      <c r="C11" s="13" t="s">
        <v>131</v>
      </c>
      <c r="D11" s="4">
        <v>0</v>
      </c>
      <c r="E11" s="4">
        <v>0</v>
      </c>
      <c r="F11" s="4">
        <v>0</v>
      </c>
      <c r="G11" s="4">
        <v>0</v>
      </c>
      <c r="H11" s="4">
        <v>15</v>
      </c>
      <c r="I11" s="14">
        <f t="shared" si="0"/>
        <v>15</v>
      </c>
    </row>
    <row r="12" spans="1:9" ht="18.75" customHeight="1">
      <c r="A12" s="4">
        <v>3</v>
      </c>
      <c r="B12" s="4" t="s">
        <v>113</v>
      </c>
      <c r="C12" s="13" t="s">
        <v>132</v>
      </c>
      <c r="D12" s="4">
        <v>0</v>
      </c>
      <c r="E12" s="4">
        <v>0</v>
      </c>
      <c r="F12" s="4">
        <v>0</v>
      </c>
      <c r="G12" s="4">
        <v>0</v>
      </c>
      <c r="H12" s="4">
        <v>15</v>
      </c>
      <c r="I12" s="14">
        <f t="shared" si="0"/>
        <v>15</v>
      </c>
    </row>
    <row r="13" spans="1:9" ht="18.75" customHeight="1">
      <c r="A13" s="4">
        <v>3</v>
      </c>
      <c r="B13" s="4" t="s">
        <v>113</v>
      </c>
      <c r="C13" s="13" t="s">
        <v>134</v>
      </c>
      <c r="D13" s="4">
        <v>0</v>
      </c>
      <c r="E13" s="4">
        <v>0</v>
      </c>
      <c r="F13" s="4">
        <v>0</v>
      </c>
      <c r="G13" s="4">
        <v>0</v>
      </c>
      <c r="H13" s="4">
        <v>15</v>
      </c>
      <c r="I13" s="14">
        <f t="shared" si="0"/>
        <v>15</v>
      </c>
    </row>
    <row r="14" ht="15">
      <c r="I14" s="27">
        <f>SUM(I3:I13)</f>
        <v>285</v>
      </c>
    </row>
    <row r="17" spans="1:9" ht="14.25">
      <c r="A17" s="33" t="s">
        <v>250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1"/>
      <c r="C18" s="1"/>
      <c r="D18" s="15" t="s">
        <v>36</v>
      </c>
      <c r="F18" s="2"/>
      <c r="G18" s="2"/>
      <c r="H18" s="2"/>
      <c r="I18" s="2"/>
    </row>
    <row r="19" ht="15">
      <c r="D19" s="1"/>
    </row>
  </sheetData>
  <sheetProtection/>
  <mergeCells count="2">
    <mergeCell ref="A1:I1"/>
    <mergeCell ref="A17:I17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2.7109375" style="0" customWidth="1"/>
    <col min="2" max="2" width="12.8515625" style="0" customWidth="1"/>
    <col min="3" max="3" width="43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161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114</v>
      </c>
      <c r="C3" s="10" t="s">
        <v>252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14">
        <f>SUM(D3:H3)</f>
        <v>0</v>
      </c>
    </row>
    <row r="4" spans="1:9" ht="18">
      <c r="A4" s="4">
        <v>2</v>
      </c>
      <c r="B4" s="4" t="s">
        <v>114</v>
      </c>
      <c r="C4" s="10" t="s">
        <v>253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14">
        <f aca="true" t="shared" si="0" ref="I4:I14">SUM(D4:H4)</f>
        <v>0</v>
      </c>
    </row>
    <row r="5" spans="1:9" ht="18">
      <c r="A5" s="4">
        <v>3</v>
      </c>
      <c r="B5" s="4" t="s">
        <v>114</v>
      </c>
      <c r="C5" s="10" t="s">
        <v>254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0</v>
      </c>
    </row>
    <row r="6" spans="1:9" ht="18">
      <c r="A6" s="4">
        <v>4</v>
      </c>
      <c r="B6" s="4" t="s">
        <v>114</v>
      </c>
      <c r="C6" s="10" t="s">
        <v>255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5</v>
      </c>
      <c r="B7" s="4" t="s">
        <v>114</v>
      </c>
      <c r="C7" s="10" t="s">
        <v>256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6</v>
      </c>
      <c r="B8" s="4" t="s">
        <v>114</v>
      </c>
      <c r="C8" s="10" t="s">
        <v>257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7</v>
      </c>
      <c r="B9" s="4" t="s">
        <v>114</v>
      </c>
      <c r="C9" s="10" t="s">
        <v>258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">
      <c r="A10" s="4">
        <v>8</v>
      </c>
      <c r="B10" s="4" t="s">
        <v>114</v>
      </c>
      <c r="C10" s="10" t="s">
        <v>259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9</v>
      </c>
      <c r="B11" s="4" t="s">
        <v>114</v>
      </c>
      <c r="C11" s="10" t="s">
        <v>260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spans="1:9" ht="18">
      <c r="A12" s="4">
        <v>10</v>
      </c>
      <c r="B12" s="4" t="s">
        <v>114</v>
      </c>
      <c r="C12" s="10" t="s">
        <v>261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f t="shared" si="0"/>
        <v>0</v>
      </c>
    </row>
    <row r="13" spans="1:9" ht="18">
      <c r="A13" s="4">
        <v>11</v>
      </c>
      <c r="B13" s="4" t="s">
        <v>114</v>
      </c>
      <c r="C13" s="10" t="s">
        <v>262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f t="shared" si="0"/>
        <v>0</v>
      </c>
    </row>
    <row r="14" spans="1:9" ht="18">
      <c r="A14" s="4">
        <v>12</v>
      </c>
      <c r="B14" s="4" t="s">
        <v>114</v>
      </c>
      <c r="C14" s="10" t="s">
        <v>263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4">
        <f t="shared" si="0"/>
        <v>0</v>
      </c>
    </row>
    <row r="15" ht="15">
      <c r="I15" s="27">
        <f>SUM(I3:I14)</f>
        <v>0</v>
      </c>
    </row>
    <row r="18" spans="1:9" ht="14.25">
      <c r="A18" s="33" t="s">
        <v>251</v>
      </c>
      <c r="B18" s="34"/>
      <c r="C18" s="34"/>
      <c r="D18" s="34"/>
      <c r="E18" s="34"/>
      <c r="F18" s="34"/>
      <c r="G18" s="34"/>
      <c r="H18" s="34"/>
      <c r="I18" s="34"/>
    </row>
    <row r="19" spans="1:9" ht="15">
      <c r="A19" s="1"/>
      <c r="C19" s="1"/>
      <c r="D19" s="2"/>
      <c r="E19" s="11" t="s">
        <v>9</v>
      </c>
      <c r="F19" s="2"/>
      <c r="G19" s="2"/>
      <c r="H19" s="2"/>
      <c r="I19" s="12"/>
    </row>
    <row r="20" ht="15">
      <c r="D20" s="1"/>
    </row>
  </sheetData>
  <sheetProtection/>
  <mergeCells count="2">
    <mergeCell ref="A1:I1"/>
    <mergeCell ref="A18:I1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7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162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79</v>
      </c>
      <c r="C3" s="10" t="s">
        <v>53</v>
      </c>
      <c r="D3" s="4">
        <v>25</v>
      </c>
      <c r="E3" s="4">
        <v>0</v>
      </c>
      <c r="F3" s="4">
        <v>50</v>
      </c>
      <c r="G3" s="4">
        <v>0</v>
      </c>
      <c r="H3" s="4">
        <v>0</v>
      </c>
      <c r="I3" s="14">
        <f aca="true" t="shared" si="0" ref="I3:I11">SUM(D3,E3,F3,G3,H3)</f>
        <v>75</v>
      </c>
    </row>
    <row r="4" spans="1:9" ht="18">
      <c r="A4" s="4">
        <v>2</v>
      </c>
      <c r="B4" s="4" t="s">
        <v>79</v>
      </c>
      <c r="C4" s="10" t="s">
        <v>55</v>
      </c>
      <c r="D4" s="4">
        <v>25</v>
      </c>
      <c r="E4" s="4">
        <v>15</v>
      </c>
      <c r="F4" s="4">
        <v>0</v>
      </c>
      <c r="G4" s="4">
        <v>0</v>
      </c>
      <c r="H4" s="4">
        <v>0</v>
      </c>
      <c r="I4" s="14">
        <f t="shared" si="0"/>
        <v>40</v>
      </c>
    </row>
    <row r="5" spans="1:9" ht="18">
      <c r="A5" s="4">
        <v>3</v>
      </c>
      <c r="B5" s="4" t="s">
        <v>79</v>
      </c>
      <c r="C5" s="10" t="s">
        <v>61</v>
      </c>
      <c r="D5" s="4">
        <v>25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25</v>
      </c>
    </row>
    <row r="6" spans="1:9" ht="18">
      <c r="A6" s="4">
        <v>3</v>
      </c>
      <c r="B6" s="4" t="s">
        <v>79</v>
      </c>
      <c r="C6" s="10" t="s">
        <v>54</v>
      </c>
      <c r="D6" s="4">
        <v>25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25</v>
      </c>
    </row>
    <row r="7" spans="1:9" ht="18">
      <c r="A7" s="4">
        <v>4</v>
      </c>
      <c r="B7" s="4" t="s">
        <v>79</v>
      </c>
      <c r="C7" s="10" t="s">
        <v>60</v>
      </c>
      <c r="D7" s="4">
        <v>0</v>
      </c>
      <c r="E7" s="4">
        <v>0</v>
      </c>
      <c r="F7" s="4">
        <v>0</v>
      </c>
      <c r="G7" s="4">
        <v>0</v>
      </c>
      <c r="H7" s="4">
        <v>15</v>
      </c>
      <c r="I7" s="14">
        <f t="shared" si="0"/>
        <v>15</v>
      </c>
    </row>
    <row r="8" spans="1:9" ht="18">
      <c r="A8" s="4">
        <v>5</v>
      </c>
      <c r="B8" s="4" t="s">
        <v>79</v>
      </c>
      <c r="C8" s="10" t="s">
        <v>56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5</v>
      </c>
      <c r="B9" s="4" t="s">
        <v>79</v>
      </c>
      <c r="C9" s="10" t="s">
        <v>57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.75" customHeight="1">
      <c r="A10" s="4">
        <v>5</v>
      </c>
      <c r="B10" s="4" t="s">
        <v>79</v>
      </c>
      <c r="C10" s="10" t="s">
        <v>58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5</v>
      </c>
      <c r="B11" s="4" t="s">
        <v>79</v>
      </c>
      <c r="C11" s="10" t="s">
        <v>59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ht="15">
      <c r="I12" s="27">
        <f>SUM(I3:I11)</f>
        <v>180</v>
      </c>
    </row>
    <row r="13" ht="15">
      <c r="I13" s="27"/>
    </row>
    <row r="15" spans="1:9" ht="14.25">
      <c r="A15" s="33" t="s">
        <v>264</v>
      </c>
      <c r="B15" s="34"/>
      <c r="C15" s="34"/>
      <c r="D15" s="34"/>
      <c r="E15" s="34"/>
      <c r="F15" s="34"/>
      <c r="G15" s="34"/>
      <c r="H15" s="34"/>
      <c r="I15" s="34"/>
    </row>
    <row r="16" spans="1:9" ht="15">
      <c r="A16" s="1"/>
      <c r="C16" s="1"/>
      <c r="D16" s="2"/>
      <c r="E16" s="1" t="s">
        <v>9</v>
      </c>
      <c r="F16" s="2"/>
      <c r="G16" s="2"/>
      <c r="H16" s="2"/>
      <c r="I16" s="2"/>
    </row>
  </sheetData>
  <sheetProtection/>
  <mergeCells count="2">
    <mergeCell ref="A1:I1"/>
    <mergeCell ref="A15:I15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2.7109375" style="0" customWidth="1"/>
    <col min="2" max="2" width="12.8515625" style="0" customWidth="1"/>
    <col min="3" max="3" width="46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163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85</v>
      </c>
      <c r="C3" s="10" t="s">
        <v>38</v>
      </c>
      <c r="D3" s="4">
        <v>75</v>
      </c>
      <c r="E3" s="4">
        <v>0</v>
      </c>
      <c r="F3" s="4">
        <v>0</v>
      </c>
      <c r="G3" s="4">
        <v>50</v>
      </c>
      <c r="H3" s="4">
        <v>0</v>
      </c>
      <c r="I3" s="14">
        <f>SUM(D3:H3)</f>
        <v>125</v>
      </c>
    </row>
    <row r="4" spans="1:9" ht="18">
      <c r="A4" s="4">
        <v>2</v>
      </c>
      <c r="B4" s="4" t="s">
        <v>85</v>
      </c>
      <c r="C4" s="10" t="s">
        <v>40</v>
      </c>
      <c r="D4" s="4">
        <v>0</v>
      </c>
      <c r="E4" s="4">
        <v>15</v>
      </c>
      <c r="F4" s="4">
        <v>0</v>
      </c>
      <c r="G4" s="4">
        <v>0</v>
      </c>
      <c r="H4" s="4">
        <v>0</v>
      </c>
      <c r="I4" s="14">
        <f aca="true" t="shared" si="0" ref="I4:I13">SUM(D4:H4)</f>
        <v>15</v>
      </c>
    </row>
    <row r="5" spans="1:9" ht="18">
      <c r="A5" s="4">
        <v>3</v>
      </c>
      <c r="B5" s="4" t="s">
        <v>85</v>
      </c>
      <c r="C5" s="10" t="s">
        <v>41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0</v>
      </c>
    </row>
    <row r="6" spans="1:9" ht="18">
      <c r="A6" s="4">
        <v>3</v>
      </c>
      <c r="B6" s="4" t="s">
        <v>85</v>
      </c>
      <c r="C6" s="10" t="s">
        <v>43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3</v>
      </c>
      <c r="B7" s="4" t="s">
        <v>85</v>
      </c>
      <c r="C7" s="10" t="s">
        <v>44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3</v>
      </c>
      <c r="B8" s="4" t="s">
        <v>85</v>
      </c>
      <c r="C8" s="10" t="s">
        <v>39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3</v>
      </c>
      <c r="B9" s="4" t="s">
        <v>85</v>
      </c>
      <c r="C9" s="10" t="s">
        <v>42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">
      <c r="A10" s="4">
        <v>3</v>
      </c>
      <c r="B10" s="4" t="s">
        <v>85</v>
      </c>
      <c r="C10" s="10" t="s">
        <v>45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3</v>
      </c>
      <c r="B11" s="4" t="s">
        <v>85</v>
      </c>
      <c r="C11" s="10" t="s">
        <v>46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spans="1:9" ht="18">
      <c r="A12" s="4">
        <v>3</v>
      </c>
      <c r="B12" s="4" t="s">
        <v>85</v>
      </c>
      <c r="C12" s="10" t="s">
        <v>47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f t="shared" si="0"/>
        <v>0</v>
      </c>
    </row>
    <row r="13" spans="1:9" ht="18">
      <c r="A13" s="4">
        <v>3</v>
      </c>
      <c r="B13" s="4" t="s">
        <v>85</v>
      </c>
      <c r="C13" s="10" t="s">
        <v>48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f t="shared" si="0"/>
        <v>0</v>
      </c>
    </row>
    <row r="14" ht="15">
      <c r="I14" s="27">
        <f>SUM(I3:I13)</f>
        <v>140</v>
      </c>
    </row>
    <row r="17" spans="1:9" ht="14.25">
      <c r="A17" s="33" t="s">
        <v>265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1"/>
      <c r="C18" s="1"/>
      <c r="E18" s="1" t="s">
        <v>84</v>
      </c>
      <c r="F18" s="2"/>
      <c r="G18" s="2"/>
      <c r="H18" s="2"/>
      <c r="I18" s="2"/>
    </row>
  </sheetData>
  <sheetProtection/>
  <mergeCells count="2">
    <mergeCell ref="A1:I1"/>
    <mergeCell ref="A17:I17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5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164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89</v>
      </c>
      <c r="C3" s="10" t="s">
        <v>277</v>
      </c>
      <c r="D3" s="4">
        <v>30</v>
      </c>
      <c r="E3" s="4">
        <v>55</v>
      </c>
      <c r="F3" s="4">
        <v>10</v>
      </c>
      <c r="G3" s="4">
        <v>30</v>
      </c>
      <c r="H3" s="4">
        <v>30</v>
      </c>
      <c r="I3" s="14">
        <f aca="true" t="shared" si="0" ref="I3:I11">SUM(D3,E3,F3,G3,H3)</f>
        <v>155</v>
      </c>
    </row>
    <row r="4" spans="1:9" ht="18">
      <c r="A4" s="4">
        <v>2</v>
      </c>
      <c r="B4" s="4" t="s">
        <v>89</v>
      </c>
      <c r="C4" s="10" t="s">
        <v>50</v>
      </c>
      <c r="D4" s="4">
        <v>25</v>
      </c>
      <c r="E4" s="4">
        <v>0</v>
      </c>
      <c r="F4" s="4">
        <v>10</v>
      </c>
      <c r="G4" s="4">
        <v>30</v>
      </c>
      <c r="H4" s="4">
        <v>20</v>
      </c>
      <c r="I4" s="14">
        <f t="shared" si="0"/>
        <v>85</v>
      </c>
    </row>
    <row r="5" spans="1:9" ht="18">
      <c r="A5" s="4">
        <v>3</v>
      </c>
      <c r="B5" s="4" t="s">
        <v>89</v>
      </c>
      <c r="C5" s="10" t="s">
        <v>135</v>
      </c>
      <c r="D5" s="4">
        <v>30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30</v>
      </c>
    </row>
    <row r="6" spans="1:9" ht="18">
      <c r="A6" s="4">
        <v>4</v>
      </c>
      <c r="B6" s="4" t="s">
        <v>89</v>
      </c>
      <c r="C6" s="10" t="s">
        <v>52</v>
      </c>
      <c r="D6" s="4">
        <v>10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10</v>
      </c>
    </row>
    <row r="7" spans="1:9" ht="18">
      <c r="A7" s="4">
        <v>4</v>
      </c>
      <c r="B7" s="4" t="s">
        <v>89</v>
      </c>
      <c r="C7" s="10" t="s">
        <v>279</v>
      </c>
      <c r="D7" s="4">
        <v>10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10</v>
      </c>
    </row>
    <row r="8" spans="1:9" ht="18">
      <c r="A8" s="4">
        <v>4</v>
      </c>
      <c r="B8" s="4" t="s">
        <v>89</v>
      </c>
      <c r="C8" s="10" t="s">
        <v>280</v>
      </c>
      <c r="D8" s="4">
        <v>10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10</v>
      </c>
    </row>
    <row r="9" spans="1:9" ht="18">
      <c r="A9" s="4">
        <v>5</v>
      </c>
      <c r="B9" s="4" t="s">
        <v>89</v>
      </c>
      <c r="C9" s="10" t="s">
        <v>49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">
      <c r="A10" s="4">
        <v>5</v>
      </c>
      <c r="B10" s="4" t="s">
        <v>89</v>
      </c>
      <c r="C10" s="10" t="s">
        <v>278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5</v>
      </c>
      <c r="B11" s="4" t="s">
        <v>89</v>
      </c>
      <c r="C11" s="10" t="s">
        <v>51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ht="15">
      <c r="I12" s="27">
        <f>SUM(I3:I11)</f>
        <v>300</v>
      </c>
    </row>
    <row r="15" spans="1:9" ht="14.25">
      <c r="A15" s="33" t="s">
        <v>281</v>
      </c>
      <c r="B15" s="34"/>
      <c r="C15" s="34"/>
      <c r="D15" s="34"/>
      <c r="E15" s="34"/>
      <c r="F15" s="34"/>
      <c r="G15" s="34"/>
      <c r="H15" s="34"/>
      <c r="I15" s="34"/>
    </row>
    <row r="16" spans="1:9" ht="15">
      <c r="A16" s="1"/>
      <c r="C16" s="1"/>
      <c r="D16" s="2"/>
      <c r="E16" s="1" t="s">
        <v>84</v>
      </c>
      <c r="F16" s="2"/>
      <c r="G16" s="2"/>
      <c r="H16" s="2"/>
      <c r="I16" s="2"/>
    </row>
  </sheetData>
  <sheetProtection/>
  <mergeCells count="2">
    <mergeCell ref="A1:I1"/>
    <mergeCell ref="A15:I15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7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149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7" t="s">
        <v>7</v>
      </c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.75" customHeight="1">
      <c r="A3" s="4">
        <v>1</v>
      </c>
      <c r="B3" s="4" t="s">
        <v>118</v>
      </c>
      <c r="C3" s="13" t="s">
        <v>181</v>
      </c>
      <c r="D3" s="4">
        <v>30</v>
      </c>
      <c r="E3" s="4">
        <v>55</v>
      </c>
      <c r="F3" s="4">
        <v>0</v>
      </c>
      <c r="G3" s="4">
        <v>10</v>
      </c>
      <c r="H3" s="4">
        <v>30</v>
      </c>
      <c r="I3" s="14">
        <f aca="true" t="shared" si="0" ref="I3:I11">SUM(D3,E3,F3,G3,H3)</f>
        <v>125</v>
      </c>
    </row>
    <row r="4" spans="1:9" ht="18.75" customHeight="1">
      <c r="A4" s="4">
        <v>2</v>
      </c>
      <c r="B4" s="4" t="s">
        <v>118</v>
      </c>
      <c r="C4" s="13" t="s">
        <v>182</v>
      </c>
      <c r="D4" s="4">
        <v>30</v>
      </c>
      <c r="E4" s="4">
        <v>15</v>
      </c>
      <c r="F4" s="4">
        <v>0</v>
      </c>
      <c r="G4" s="4">
        <v>0</v>
      </c>
      <c r="H4" s="4">
        <v>0</v>
      </c>
      <c r="I4" s="14">
        <f t="shared" si="0"/>
        <v>45</v>
      </c>
    </row>
    <row r="5" spans="1:9" ht="18.75" customHeight="1">
      <c r="A5" s="4">
        <v>3</v>
      </c>
      <c r="B5" s="4" t="s">
        <v>118</v>
      </c>
      <c r="C5" s="13" t="s">
        <v>183</v>
      </c>
      <c r="D5" s="4">
        <v>35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35</v>
      </c>
    </row>
    <row r="6" spans="1:9" ht="18.75" customHeight="1">
      <c r="A6" s="4">
        <v>4</v>
      </c>
      <c r="B6" s="4" t="s">
        <v>118</v>
      </c>
      <c r="C6" s="13" t="s">
        <v>184</v>
      </c>
      <c r="D6" s="4">
        <v>25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25</v>
      </c>
    </row>
    <row r="7" spans="1:9" ht="18.75" customHeight="1">
      <c r="A7" s="4">
        <v>4</v>
      </c>
      <c r="B7" s="4" t="s">
        <v>118</v>
      </c>
      <c r="C7" s="13" t="s">
        <v>185</v>
      </c>
      <c r="D7" s="4">
        <v>25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25</v>
      </c>
    </row>
    <row r="8" spans="1:9" ht="18.75" customHeight="1">
      <c r="A8" s="4">
        <v>4</v>
      </c>
      <c r="B8" s="4" t="s">
        <v>118</v>
      </c>
      <c r="C8" s="13" t="s">
        <v>186</v>
      </c>
      <c r="D8" s="4">
        <v>25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25</v>
      </c>
    </row>
    <row r="9" spans="1:9" ht="18.75" customHeight="1">
      <c r="A9" s="4">
        <v>5</v>
      </c>
      <c r="B9" s="4" t="s">
        <v>118</v>
      </c>
      <c r="C9" s="13" t="s">
        <v>187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.75" customHeight="1">
      <c r="A10" s="4">
        <v>5</v>
      </c>
      <c r="B10" s="4" t="s">
        <v>118</v>
      </c>
      <c r="C10" s="13" t="s">
        <v>188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.75" customHeight="1">
      <c r="A11" s="4">
        <v>5</v>
      </c>
      <c r="B11" s="4" t="s">
        <v>118</v>
      </c>
      <c r="C11" s="13" t="s">
        <v>189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ht="15">
      <c r="I12" s="27">
        <f>SUM(I3:I11)</f>
        <v>280</v>
      </c>
    </row>
    <row r="15" spans="1:9" ht="14.25">
      <c r="A15" s="33" t="s">
        <v>190</v>
      </c>
      <c r="B15" s="34"/>
      <c r="C15" s="34"/>
      <c r="D15" s="34"/>
      <c r="E15" s="34"/>
      <c r="F15" s="34"/>
      <c r="G15" s="34"/>
      <c r="H15" s="34"/>
      <c r="I15" s="34"/>
    </row>
    <row r="16" spans="1:9" ht="15">
      <c r="A16" s="1"/>
      <c r="C16" s="1"/>
      <c r="D16" s="15" t="s">
        <v>27</v>
      </c>
      <c r="F16" s="2"/>
      <c r="G16" s="2"/>
      <c r="H16" s="2"/>
      <c r="I16" s="2"/>
    </row>
    <row r="17" ht="15">
      <c r="D17" s="1"/>
    </row>
  </sheetData>
  <sheetProtection/>
  <mergeCells count="2">
    <mergeCell ref="A1:I1"/>
    <mergeCell ref="A15:I15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2.7109375" style="0" customWidth="1"/>
    <col min="2" max="2" width="12.8515625" style="0" customWidth="1"/>
    <col min="3" max="3" width="43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284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285</v>
      </c>
      <c r="C3" s="13" t="s">
        <v>94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14">
        <f>SUM(D3:H3)</f>
        <v>0</v>
      </c>
    </row>
    <row r="4" spans="1:9" ht="18">
      <c r="A4" s="4">
        <v>1</v>
      </c>
      <c r="B4" s="4" t="s">
        <v>285</v>
      </c>
      <c r="C4" s="13" t="s">
        <v>95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14">
        <f aca="true" t="shared" si="0" ref="I4:I21">SUM(D4:H4)</f>
        <v>0</v>
      </c>
    </row>
    <row r="5" spans="1:9" ht="18">
      <c r="A5" s="4">
        <v>1</v>
      </c>
      <c r="B5" s="4" t="s">
        <v>285</v>
      </c>
      <c r="C5" s="13" t="s">
        <v>96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0</v>
      </c>
    </row>
    <row r="6" spans="1:9" ht="18">
      <c r="A6" s="4">
        <v>1</v>
      </c>
      <c r="B6" s="4" t="s">
        <v>285</v>
      </c>
      <c r="C6" s="13" t="s">
        <v>97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1</v>
      </c>
      <c r="B7" s="4" t="s">
        <v>285</v>
      </c>
      <c r="C7" s="13" t="s">
        <v>98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1</v>
      </c>
      <c r="B8" s="4" t="s">
        <v>285</v>
      </c>
      <c r="C8" s="13" t="s">
        <v>99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1</v>
      </c>
      <c r="B9" s="4" t="s">
        <v>285</v>
      </c>
      <c r="C9" s="13" t="s">
        <v>100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">
      <c r="A10" s="4">
        <v>1</v>
      </c>
      <c r="B10" s="4" t="s">
        <v>285</v>
      </c>
      <c r="C10" s="13" t="s">
        <v>101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1</v>
      </c>
      <c r="B11" s="4" t="s">
        <v>285</v>
      </c>
      <c r="C11" s="13" t="s">
        <v>102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spans="1:9" ht="18">
      <c r="A12" s="4">
        <v>1</v>
      </c>
      <c r="B12" s="4" t="s">
        <v>285</v>
      </c>
      <c r="C12" s="13" t="s">
        <v>103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f t="shared" si="0"/>
        <v>0</v>
      </c>
    </row>
    <row r="13" spans="1:9" ht="18">
      <c r="A13" s="4">
        <v>1</v>
      </c>
      <c r="B13" s="4" t="s">
        <v>285</v>
      </c>
      <c r="C13" s="13" t="s">
        <v>104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f t="shared" si="0"/>
        <v>0</v>
      </c>
    </row>
    <row r="14" spans="1:9" ht="18">
      <c r="A14" s="4">
        <v>1</v>
      </c>
      <c r="B14" s="4" t="s">
        <v>285</v>
      </c>
      <c r="C14" s="13" t="s">
        <v>105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4">
        <f t="shared" si="0"/>
        <v>0</v>
      </c>
    </row>
    <row r="15" spans="1:9" ht="18">
      <c r="A15" s="4">
        <v>1</v>
      </c>
      <c r="B15" s="4" t="s">
        <v>285</v>
      </c>
      <c r="C15" s="13" t="s">
        <v>106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4">
        <f t="shared" si="0"/>
        <v>0</v>
      </c>
    </row>
    <row r="16" spans="1:9" ht="18">
      <c r="A16" s="4">
        <v>1</v>
      </c>
      <c r="B16" s="4" t="s">
        <v>285</v>
      </c>
      <c r="C16" s="13" t="s">
        <v>107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4">
        <f t="shared" si="0"/>
        <v>0</v>
      </c>
    </row>
    <row r="17" spans="1:9" ht="18">
      <c r="A17" s="4">
        <v>1</v>
      </c>
      <c r="B17" s="4" t="s">
        <v>285</v>
      </c>
      <c r="C17" s="13" t="s">
        <v>108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4">
        <f t="shared" si="0"/>
        <v>0</v>
      </c>
    </row>
    <row r="18" spans="1:9" ht="18">
      <c r="A18" s="4">
        <v>1</v>
      </c>
      <c r="B18" s="4" t="s">
        <v>285</v>
      </c>
      <c r="C18" s="13" t="s">
        <v>109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4">
        <f t="shared" si="0"/>
        <v>0</v>
      </c>
    </row>
    <row r="19" spans="1:9" ht="18">
      <c r="A19" s="4">
        <v>1</v>
      </c>
      <c r="B19" s="4" t="s">
        <v>285</v>
      </c>
      <c r="C19" s="13" t="s">
        <v>110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4">
        <f t="shared" si="0"/>
        <v>0</v>
      </c>
    </row>
    <row r="20" spans="1:9" ht="18">
      <c r="A20" s="4">
        <v>1</v>
      </c>
      <c r="B20" s="4" t="s">
        <v>285</v>
      </c>
      <c r="C20" s="13" t="s">
        <v>111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4">
        <f t="shared" si="0"/>
        <v>0</v>
      </c>
    </row>
    <row r="21" spans="1:9" ht="18">
      <c r="A21" s="4">
        <v>1</v>
      </c>
      <c r="B21" s="4" t="s">
        <v>285</v>
      </c>
      <c r="C21" s="13" t="s">
        <v>112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4">
        <f t="shared" si="0"/>
        <v>0</v>
      </c>
    </row>
    <row r="22" ht="15">
      <c r="I22" s="27">
        <f>SUM(I3:I21)</f>
        <v>0</v>
      </c>
    </row>
    <row r="25" spans="1:9" ht="14.25">
      <c r="A25" s="33" t="s">
        <v>321</v>
      </c>
      <c r="B25" s="34"/>
      <c r="C25" s="34"/>
      <c r="D25" s="34"/>
      <c r="E25" s="34"/>
      <c r="F25" s="34"/>
      <c r="G25" s="34"/>
      <c r="H25" s="34"/>
      <c r="I25" s="34"/>
    </row>
    <row r="26" spans="1:9" ht="15">
      <c r="A26" s="1"/>
      <c r="C26" s="1"/>
      <c r="D26" s="2"/>
      <c r="E26" s="11" t="s">
        <v>9</v>
      </c>
      <c r="F26" s="2"/>
      <c r="G26" s="2"/>
      <c r="H26" s="2"/>
      <c r="I26" s="12"/>
    </row>
    <row r="27" ht="15">
      <c r="D27" s="1"/>
    </row>
  </sheetData>
  <sheetProtection/>
  <mergeCells count="2">
    <mergeCell ref="A1:I1"/>
    <mergeCell ref="A25:I25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2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165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14</v>
      </c>
      <c r="C3" s="10" t="s">
        <v>136</v>
      </c>
      <c r="D3" s="4">
        <v>60</v>
      </c>
      <c r="E3" s="4">
        <v>55</v>
      </c>
      <c r="F3" s="4">
        <v>10</v>
      </c>
      <c r="G3" s="4">
        <v>0</v>
      </c>
      <c r="H3" s="4">
        <v>10</v>
      </c>
      <c r="I3" s="14">
        <f aca="true" t="shared" si="0" ref="I3:I13">SUM(D3:H3)</f>
        <v>135</v>
      </c>
    </row>
    <row r="4" spans="1:9" ht="18">
      <c r="A4" s="4">
        <v>2</v>
      </c>
      <c r="B4" s="4" t="s">
        <v>14</v>
      </c>
      <c r="C4" s="10" t="s">
        <v>62</v>
      </c>
      <c r="D4" s="4">
        <v>60</v>
      </c>
      <c r="E4" s="4">
        <v>0</v>
      </c>
      <c r="F4" s="4">
        <v>10</v>
      </c>
      <c r="G4" s="4">
        <v>0</v>
      </c>
      <c r="H4" s="4">
        <v>10</v>
      </c>
      <c r="I4" s="14">
        <f t="shared" si="0"/>
        <v>80</v>
      </c>
    </row>
    <row r="5" spans="1:9" ht="18">
      <c r="A5" s="4">
        <v>3</v>
      </c>
      <c r="B5" s="4" t="s">
        <v>14</v>
      </c>
      <c r="C5" s="10" t="s">
        <v>20</v>
      </c>
      <c r="D5" s="4">
        <v>10</v>
      </c>
      <c r="E5" s="4">
        <v>0</v>
      </c>
      <c r="F5" s="4">
        <v>0</v>
      </c>
      <c r="G5" s="4">
        <v>50</v>
      </c>
      <c r="H5" s="4">
        <v>10</v>
      </c>
      <c r="I5" s="14">
        <f t="shared" si="0"/>
        <v>70</v>
      </c>
    </row>
    <row r="6" spans="1:9" ht="18">
      <c r="A6" s="4">
        <v>3</v>
      </c>
      <c r="B6" s="4" t="s">
        <v>14</v>
      </c>
      <c r="C6" s="10" t="s">
        <v>22</v>
      </c>
      <c r="D6" s="4">
        <v>10</v>
      </c>
      <c r="E6" s="4">
        <v>0</v>
      </c>
      <c r="F6" s="4">
        <v>0</v>
      </c>
      <c r="G6" s="4">
        <v>50</v>
      </c>
      <c r="H6" s="4">
        <v>10</v>
      </c>
      <c r="I6" s="14">
        <f t="shared" si="0"/>
        <v>70</v>
      </c>
    </row>
    <row r="7" spans="1:9" ht="18">
      <c r="A7" s="4">
        <v>4</v>
      </c>
      <c r="B7" s="4" t="s">
        <v>14</v>
      </c>
      <c r="C7" s="10" t="s">
        <v>18</v>
      </c>
      <c r="D7" s="4">
        <v>10</v>
      </c>
      <c r="E7" s="4">
        <v>0</v>
      </c>
      <c r="F7" s="4">
        <v>10</v>
      </c>
      <c r="G7" s="4">
        <v>0</v>
      </c>
      <c r="H7" s="4">
        <v>10</v>
      </c>
      <c r="I7" s="14">
        <f t="shared" si="0"/>
        <v>30</v>
      </c>
    </row>
    <row r="8" spans="1:9" ht="18">
      <c r="A8" s="4">
        <v>5</v>
      </c>
      <c r="B8" s="4" t="s">
        <v>14</v>
      </c>
      <c r="C8" s="10" t="s">
        <v>17</v>
      </c>
      <c r="D8" s="4">
        <v>10</v>
      </c>
      <c r="E8" s="4">
        <v>0</v>
      </c>
      <c r="F8" s="4">
        <v>0</v>
      </c>
      <c r="G8" s="4">
        <v>0</v>
      </c>
      <c r="H8" s="4">
        <v>10</v>
      </c>
      <c r="I8" s="14">
        <f t="shared" si="0"/>
        <v>20</v>
      </c>
    </row>
    <row r="9" spans="1:9" ht="18">
      <c r="A9" s="4">
        <v>5</v>
      </c>
      <c r="B9" s="4" t="s">
        <v>14</v>
      </c>
      <c r="C9" s="10" t="s">
        <v>19</v>
      </c>
      <c r="D9" s="4">
        <v>10</v>
      </c>
      <c r="E9" s="4">
        <v>0</v>
      </c>
      <c r="F9" s="4">
        <v>0</v>
      </c>
      <c r="G9" s="4">
        <v>0</v>
      </c>
      <c r="H9" s="4">
        <v>10</v>
      </c>
      <c r="I9" s="14">
        <f t="shared" si="0"/>
        <v>20</v>
      </c>
    </row>
    <row r="10" spans="1:9" ht="18">
      <c r="A10" s="4">
        <v>5</v>
      </c>
      <c r="B10" s="4" t="s">
        <v>14</v>
      </c>
      <c r="C10" s="10" t="s">
        <v>21</v>
      </c>
      <c r="D10" s="4">
        <v>10</v>
      </c>
      <c r="E10" s="4">
        <v>0</v>
      </c>
      <c r="F10" s="4">
        <v>0</v>
      </c>
      <c r="G10" s="4">
        <v>0</v>
      </c>
      <c r="H10" s="4">
        <v>10</v>
      </c>
      <c r="I10" s="14">
        <f t="shared" si="0"/>
        <v>20</v>
      </c>
    </row>
    <row r="11" spans="1:9" ht="18">
      <c r="A11" s="4">
        <v>5</v>
      </c>
      <c r="B11" s="4" t="s">
        <v>14</v>
      </c>
      <c r="C11" s="10" t="s">
        <v>23</v>
      </c>
      <c r="D11" s="4">
        <v>10</v>
      </c>
      <c r="E11" s="4">
        <v>0</v>
      </c>
      <c r="F11" s="4">
        <v>0</v>
      </c>
      <c r="G11" s="4">
        <v>0</v>
      </c>
      <c r="H11" s="4">
        <v>10</v>
      </c>
      <c r="I11" s="14">
        <f t="shared" si="0"/>
        <v>20</v>
      </c>
    </row>
    <row r="12" spans="1:9" ht="18">
      <c r="A12" s="4">
        <v>5</v>
      </c>
      <c r="B12" s="4" t="s">
        <v>14</v>
      </c>
      <c r="C12" s="10" t="s">
        <v>24</v>
      </c>
      <c r="D12" s="4">
        <v>10</v>
      </c>
      <c r="E12" s="4">
        <v>0</v>
      </c>
      <c r="F12" s="4">
        <v>0</v>
      </c>
      <c r="G12" s="4">
        <v>0</v>
      </c>
      <c r="H12" s="4">
        <v>10</v>
      </c>
      <c r="I12" s="14">
        <f t="shared" si="0"/>
        <v>20</v>
      </c>
    </row>
    <row r="13" spans="1:9" ht="18">
      <c r="A13" s="4">
        <v>5</v>
      </c>
      <c r="B13" s="4" t="s">
        <v>14</v>
      </c>
      <c r="C13" s="10" t="s">
        <v>25</v>
      </c>
      <c r="D13" s="4">
        <v>10</v>
      </c>
      <c r="E13" s="4">
        <v>0</v>
      </c>
      <c r="F13" s="4">
        <v>0</v>
      </c>
      <c r="G13" s="4">
        <v>0</v>
      </c>
      <c r="H13" s="4">
        <v>10</v>
      </c>
      <c r="I13" s="14">
        <f t="shared" si="0"/>
        <v>20</v>
      </c>
    </row>
    <row r="14" ht="15">
      <c r="I14" s="27">
        <f>SUM(I3:I13)</f>
        <v>505</v>
      </c>
    </row>
    <row r="17" spans="1:9" ht="14.25">
      <c r="A17" s="33" t="s">
        <v>282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1"/>
      <c r="C18" s="1"/>
      <c r="E18" s="1" t="s">
        <v>9</v>
      </c>
      <c r="F18" s="2"/>
      <c r="G18" s="2"/>
      <c r="H18" s="2"/>
      <c r="I18" s="2"/>
    </row>
  </sheetData>
  <sheetProtection/>
  <mergeCells count="2">
    <mergeCell ref="A1:I1"/>
    <mergeCell ref="A17:I17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37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166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11</v>
      </c>
      <c r="C3" s="10" t="s">
        <v>144</v>
      </c>
      <c r="D3" s="4">
        <v>0</v>
      </c>
      <c r="E3" s="4">
        <v>0</v>
      </c>
      <c r="F3" s="4">
        <v>0</v>
      </c>
      <c r="G3" s="4">
        <v>200</v>
      </c>
      <c r="H3" s="4">
        <v>0</v>
      </c>
      <c r="I3" s="14">
        <f aca="true" t="shared" si="0" ref="I3:I13">SUM(D3:H3)</f>
        <v>200</v>
      </c>
    </row>
    <row r="4" spans="1:9" ht="18">
      <c r="A4" s="4">
        <v>2</v>
      </c>
      <c r="B4" s="4" t="s">
        <v>11</v>
      </c>
      <c r="C4" s="10" t="s">
        <v>146</v>
      </c>
      <c r="D4" s="4">
        <v>0</v>
      </c>
      <c r="E4" s="4">
        <v>15</v>
      </c>
      <c r="F4" s="4">
        <v>160</v>
      </c>
      <c r="G4" s="4">
        <v>0</v>
      </c>
      <c r="H4" s="4">
        <v>0</v>
      </c>
      <c r="I4" s="14">
        <f t="shared" si="0"/>
        <v>175</v>
      </c>
    </row>
    <row r="5" spans="1:9" ht="18">
      <c r="A5" s="4">
        <v>3</v>
      </c>
      <c r="B5" s="4" t="s">
        <v>11</v>
      </c>
      <c r="C5" s="10" t="s">
        <v>147</v>
      </c>
      <c r="D5" s="4">
        <v>0</v>
      </c>
      <c r="E5" s="4">
        <v>25</v>
      </c>
      <c r="F5" s="4">
        <v>0</v>
      </c>
      <c r="G5" s="4">
        <v>0</v>
      </c>
      <c r="H5" s="4">
        <v>0</v>
      </c>
      <c r="I5" s="14">
        <f t="shared" si="0"/>
        <v>25</v>
      </c>
    </row>
    <row r="6" spans="1:9" ht="18">
      <c r="A6" s="4">
        <v>4</v>
      </c>
      <c r="B6" s="4" t="s">
        <v>11</v>
      </c>
      <c r="C6" s="10" t="s">
        <v>137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4</v>
      </c>
      <c r="B7" s="4" t="s">
        <v>11</v>
      </c>
      <c r="C7" s="10" t="s">
        <v>138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4</v>
      </c>
      <c r="B8" s="4" t="s">
        <v>11</v>
      </c>
      <c r="C8" s="10" t="s">
        <v>139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4</v>
      </c>
      <c r="B9" s="4" t="s">
        <v>11</v>
      </c>
      <c r="C9" s="10" t="s">
        <v>140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">
      <c r="A10" s="4">
        <v>4</v>
      </c>
      <c r="B10" s="4" t="s">
        <v>11</v>
      </c>
      <c r="C10" s="10" t="s">
        <v>141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4</v>
      </c>
      <c r="B11" s="4" t="s">
        <v>11</v>
      </c>
      <c r="C11" s="10" t="s">
        <v>142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spans="1:9" ht="18">
      <c r="A12" s="4">
        <v>4</v>
      </c>
      <c r="B12" s="4" t="s">
        <v>11</v>
      </c>
      <c r="C12" s="10" t="s">
        <v>143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f t="shared" si="0"/>
        <v>0</v>
      </c>
    </row>
    <row r="13" spans="1:9" ht="18">
      <c r="A13" s="4">
        <v>4</v>
      </c>
      <c r="B13" s="4" t="s">
        <v>11</v>
      </c>
      <c r="C13" s="10" t="s">
        <v>145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f t="shared" si="0"/>
        <v>0</v>
      </c>
    </row>
    <row r="14" ht="15">
      <c r="I14" s="27">
        <f>SUM(I3:I13)</f>
        <v>400</v>
      </c>
    </row>
    <row r="17" spans="1:9" ht="14.25">
      <c r="A17" s="33" t="s">
        <v>322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1"/>
      <c r="C18" s="1"/>
      <c r="D18" s="2"/>
      <c r="E18" s="1" t="s">
        <v>9</v>
      </c>
      <c r="F18" s="2"/>
      <c r="G18" s="2"/>
      <c r="H18" s="2"/>
      <c r="I18" s="2"/>
    </row>
  </sheetData>
  <sheetProtection/>
  <mergeCells count="2">
    <mergeCell ref="A1:I1"/>
    <mergeCell ref="A17:I17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4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167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115</v>
      </c>
      <c r="C3" s="10" t="s">
        <v>74</v>
      </c>
      <c r="D3" s="4">
        <v>20</v>
      </c>
      <c r="E3" s="4">
        <v>0</v>
      </c>
      <c r="F3" s="4">
        <v>0</v>
      </c>
      <c r="G3" s="4">
        <v>0</v>
      </c>
      <c r="H3" s="4">
        <v>0</v>
      </c>
      <c r="I3" s="14">
        <f aca="true" t="shared" si="0" ref="I3:I11">SUM(D3,E3,F3,G3,H3)</f>
        <v>20</v>
      </c>
    </row>
    <row r="4" spans="1:9" ht="18">
      <c r="A4" s="4">
        <v>2</v>
      </c>
      <c r="B4" s="4" t="s">
        <v>115</v>
      </c>
      <c r="C4" s="10" t="s">
        <v>70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14">
        <f t="shared" si="0"/>
        <v>0</v>
      </c>
    </row>
    <row r="5" spans="1:9" ht="18">
      <c r="A5" s="4">
        <v>2</v>
      </c>
      <c r="B5" s="4" t="s">
        <v>115</v>
      </c>
      <c r="C5" s="10" t="s">
        <v>71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0</v>
      </c>
    </row>
    <row r="6" spans="1:9" ht="18">
      <c r="A6" s="4">
        <v>2</v>
      </c>
      <c r="B6" s="4" t="s">
        <v>115</v>
      </c>
      <c r="C6" s="10" t="s">
        <v>72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2</v>
      </c>
      <c r="B7" s="4" t="s">
        <v>115</v>
      </c>
      <c r="C7" s="10" t="s">
        <v>73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2</v>
      </c>
      <c r="B8" s="4" t="s">
        <v>115</v>
      </c>
      <c r="C8" s="10" t="s">
        <v>75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2</v>
      </c>
      <c r="B9" s="4" t="s">
        <v>115</v>
      </c>
      <c r="C9" s="10" t="s">
        <v>76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">
      <c r="A10" s="4">
        <v>2</v>
      </c>
      <c r="B10" s="4" t="s">
        <v>115</v>
      </c>
      <c r="C10" s="10" t="s">
        <v>77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2</v>
      </c>
      <c r="B11" s="4" t="s">
        <v>115</v>
      </c>
      <c r="C11" s="10" t="s">
        <v>78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ht="15">
      <c r="I12" s="15">
        <f>SUM(I3:I11)</f>
        <v>20</v>
      </c>
    </row>
    <row r="15" spans="1:9" ht="14.25">
      <c r="A15" s="33" t="s">
        <v>283</v>
      </c>
      <c r="B15" s="34"/>
      <c r="C15" s="34"/>
      <c r="D15" s="34"/>
      <c r="E15" s="34"/>
      <c r="F15" s="34"/>
      <c r="G15" s="34"/>
      <c r="H15" s="34"/>
      <c r="I15" s="34"/>
    </row>
    <row r="16" spans="1:9" ht="15">
      <c r="A16" s="1"/>
      <c r="C16" s="1"/>
      <c r="D16" s="1" t="s">
        <v>84</v>
      </c>
      <c r="F16" s="2"/>
      <c r="G16" s="2"/>
      <c r="H16" s="2"/>
      <c r="I16" s="2"/>
    </row>
  </sheetData>
  <sheetProtection/>
  <mergeCells count="2">
    <mergeCell ref="A1:I1"/>
    <mergeCell ref="A15:I15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51.57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7" t="s">
        <v>168</v>
      </c>
      <c r="B1" s="37"/>
      <c r="C1" s="37"/>
      <c r="D1" s="37"/>
      <c r="E1" s="37"/>
      <c r="F1" s="37"/>
      <c r="G1" s="37"/>
      <c r="H1" s="37"/>
      <c r="I1" s="37"/>
    </row>
    <row r="2" spans="1:9" ht="81.75" customHeight="1">
      <c r="A2" s="16" t="s">
        <v>7</v>
      </c>
      <c r="B2" s="17" t="s">
        <v>0</v>
      </c>
      <c r="C2" s="17" t="s">
        <v>1</v>
      </c>
      <c r="D2" s="17" t="s">
        <v>28</v>
      </c>
      <c r="E2" s="17" t="s">
        <v>29</v>
      </c>
      <c r="F2" s="17" t="s">
        <v>30</v>
      </c>
      <c r="G2" s="17" t="s">
        <v>31</v>
      </c>
      <c r="H2" s="17" t="s">
        <v>32</v>
      </c>
      <c r="I2" s="18" t="s">
        <v>33</v>
      </c>
    </row>
    <row r="3" spans="1:9" ht="18.75" customHeight="1">
      <c r="A3" s="20">
        <v>1</v>
      </c>
      <c r="B3" s="21" t="s">
        <v>34</v>
      </c>
      <c r="C3" s="24" t="s">
        <v>69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23">
        <f aca="true" t="shared" si="0" ref="I3:I10">SUM(D3,E3,F3,G3,H3)</f>
        <v>0</v>
      </c>
    </row>
    <row r="4" spans="1:9" ht="18.75" customHeight="1">
      <c r="A4" s="20">
        <v>1</v>
      </c>
      <c r="B4" s="21" t="s">
        <v>34</v>
      </c>
      <c r="C4" s="24" t="s">
        <v>295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3">
        <f t="shared" si="0"/>
        <v>0</v>
      </c>
    </row>
    <row r="5" spans="1:9" ht="18.75" customHeight="1">
      <c r="A5" s="20">
        <v>1</v>
      </c>
      <c r="B5" s="21" t="s">
        <v>34</v>
      </c>
      <c r="C5" s="24" t="s">
        <v>68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3">
        <f t="shared" si="0"/>
        <v>0</v>
      </c>
    </row>
    <row r="6" spans="1:9" ht="18.75" customHeight="1">
      <c r="A6" s="20">
        <v>1</v>
      </c>
      <c r="B6" s="21" t="s">
        <v>34</v>
      </c>
      <c r="C6" s="22" t="s">
        <v>296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3">
        <f t="shared" si="0"/>
        <v>0</v>
      </c>
    </row>
    <row r="7" spans="1:9" ht="18.75" customHeight="1">
      <c r="A7" s="20">
        <v>1</v>
      </c>
      <c r="B7" s="21" t="s">
        <v>34</v>
      </c>
      <c r="C7" s="22" t="s">
        <v>297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3">
        <f t="shared" si="0"/>
        <v>0</v>
      </c>
    </row>
    <row r="8" spans="1:9" ht="18.75" customHeight="1">
      <c r="A8" s="20">
        <v>1</v>
      </c>
      <c r="B8" s="21" t="s">
        <v>34</v>
      </c>
      <c r="C8" s="24" t="s">
        <v>67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3">
        <f t="shared" si="0"/>
        <v>0</v>
      </c>
    </row>
    <row r="9" spans="1:9" ht="18.75" customHeight="1">
      <c r="A9" s="20">
        <v>1</v>
      </c>
      <c r="B9" s="21" t="s">
        <v>34</v>
      </c>
      <c r="C9" s="24" t="s">
        <v>66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3">
        <f t="shared" si="0"/>
        <v>0</v>
      </c>
    </row>
    <row r="10" spans="1:9" ht="18.75" customHeight="1">
      <c r="A10" s="20">
        <v>1</v>
      </c>
      <c r="B10" s="21" t="s">
        <v>34</v>
      </c>
      <c r="C10" s="24" t="s">
        <v>83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3">
        <f t="shared" si="0"/>
        <v>0</v>
      </c>
    </row>
    <row r="11" spans="1:9" ht="15">
      <c r="A11" s="19"/>
      <c r="B11" s="25"/>
      <c r="C11" s="19"/>
      <c r="D11" s="12"/>
      <c r="E11" s="25"/>
      <c r="F11" s="12"/>
      <c r="G11" s="19"/>
      <c r="H11" s="12"/>
      <c r="I11" s="15">
        <f>SUM(I3:I10)</f>
        <v>0</v>
      </c>
    </row>
    <row r="12" spans="1:9" ht="14.25">
      <c r="A12" s="26"/>
      <c r="B12" s="26"/>
      <c r="C12" s="26"/>
      <c r="D12" s="26"/>
      <c r="E12" s="26"/>
      <c r="F12" s="26"/>
      <c r="G12" s="26"/>
      <c r="H12" s="26"/>
      <c r="I12" s="26"/>
    </row>
    <row r="14" spans="1:9" ht="14.25">
      <c r="A14" s="33" t="s">
        <v>323</v>
      </c>
      <c r="B14" s="34"/>
      <c r="C14" s="34"/>
      <c r="D14" s="34"/>
      <c r="E14" s="34"/>
      <c r="F14" s="34"/>
      <c r="G14" s="34"/>
      <c r="H14" s="34"/>
      <c r="I14" s="34"/>
    </row>
    <row r="15" spans="1:9" ht="15">
      <c r="A15" s="1"/>
      <c r="C15" s="1"/>
      <c r="D15" s="15" t="s">
        <v>36</v>
      </c>
      <c r="F15" s="2"/>
      <c r="G15" s="2"/>
      <c r="H15" s="2"/>
      <c r="I15" s="2"/>
    </row>
  </sheetData>
  <sheetProtection/>
  <mergeCells count="2">
    <mergeCell ref="A1:I1"/>
    <mergeCell ref="A14:I14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2.57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8" t="s">
        <v>169</v>
      </c>
      <c r="B1" s="38"/>
      <c r="C1" s="38"/>
      <c r="D1" s="38"/>
      <c r="E1" s="38"/>
      <c r="F1" s="38"/>
      <c r="G1" s="38"/>
      <c r="H1" s="38"/>
      <c r="I1" s="38"/>
    </row>
    <row r="2" spans="1:9" ht="81.75" customHeight="1">
      <c r="A2" s="16" t="s">
        <v>7</v>
      </c>
      <c r="B2" s="17" t="s">
        <v>0</v>
      </c>
      <c r="C2" s="17" t="s">
        <v>1</v>
      </c>
      <c r="D2" s="17" t="s">
        <v>28</v>
      </c>
      <c r="E2" s="17" t="s">
        <v>29</v>
      </c>
      <c r="F2" s="17" t="s">
        <v>30</v>
      </c>
      <c r="G2" s="17" t="s">
        <v>31</v>
      </c>
      <c r="H2" s="17" t="s">
        <v>32</v>
      </c>
      <c r="I2" s="18" t="s">
        <v>33</v>
      </c>
    </row>
    <row r="3" spans="1:9" ht="18.75" customHeight="1">
      <c r="A3" s="20">
        <v>1</v>
      </c>
      <c r="B3" s="21" t="s">
        <v>37</v>
      </c>
      <c r="C3" s="22" t="s">
        <v>88</v>
      </c>
      <c r="D3" s="21">
        <v>10</v>
      </c>
      <c r="E3" s="21">
        <v>0</v>
      </c>
      <c r="F3" s="21">
        <v>0</v>
      </c>
      <c r="G3" s="21">
        <v>0</v>
      </c>
      <c r="H3" s="21">
        <v>5</v>
      </c>
      <c r="I3" s="23">
        <f aca="true" t="shared" si="0" ref="I3:I8">SUM(D3,E3,F3,G3,H3)</f>
        <v>15</v>
      </c>
    </row>
    <row r="4" spans="1:9" ht="18.75" customHeight="1">
      <c r="A4" s="20">
        <v>2</v>
      </c>
      <c r="B4" s="21" t="s">
        <v>37</v>
      </c>
      <c r="C4" s="22" t="s">
        <v>87</v>
      </c>
      <c r="D4" s="21">
        <v>10</v>
      </c>
      <c r="E4" s="21">
        <v>0</v>
      </c>
      <c r="F4" s="21">
        <v>0</v>
      </c>
      <c r="G4" s="21">
        <v>0</v>
      </c>
      <c r="H4" s="21">
        <v>0</v>
      </c>
      <c r="I4" s="23">
        <f t="shared" si="0"/>
        <v>10</v>
      </c>
    </row>
    <row r="5" spans="1:9" ht="18.75" customHeight="1">
      <c r="A5" s="20">
        <v>3</v>
      </c>
      <c r="B5" s="21" t="s">
        <v>37</v>
      </c>
      <c r="C5" s="22" t="s">
        <v>298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3">
        <f t="shared" si="0"/>
        <v>0</v>
      </c>
    </row>
    <row r="6" spans="1:9" ht="18.75" customHeight="1">
      <c r="A6" s="20">
        <v>3</v>
      </c>
      <c r="B6" s="21" t="s">
        <v>37</v>
      </c>
      <c r="C6" s="22" t="s">
        <v>299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3">
        <f t="shared" si="0"/>
        <v>0</v>
      </c>
    </row>
    <row r="7" spans="1:9" ht="18.75" customHeight="1">
      <c r="A7" s="20">
        <v>3</v>
      </c>
      <c r="B7" s="21" t="s">
        <v>37</v>
      </c>
      <c r="C7" s="22" t="s">
        <v>86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3">
        <f t="shared" si="0"/>
        <v>0</v>
      </c>
    </row>
    <row r="8" spans="1:9" ht="18.75" customHeight="1">
      <c r="A8" s="20">
        <v>3</v>
      </c>
      <c r="B8" s="21" t="s">
        <v>37</v>
      </c>
      <c r="C8" s="22" t="s">
        <v>300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3">
        <f t="shared" si="0"/>
        <v>0</v>
      </c>
    </row>
    <row r="9" ht="15">
      <c r="I9" s="27">
        <f>SUM(I3:I8)</f>
        <v>25</v>
      </c>
    </row>
    <row r="12" spans="1:9" ht="14.25">
      <c r="A12" s="33" t="s">
        <v>301</v>
      </c>
      <c r="B12" s="34"/>
      <c r="C12" s="34"/>
      <c r="D12" s="34"/>
      <c r="E12" s="34"/>
      <c r="F12" s="34"/>
      <c r="G12" s="34"/>
      <c r="H12" s="34"/>
      <c r="I12" s="34"/>
    </row>
    <row r="13" spans="1:9" ht="15">
      <c r="A13" s="1"/>
      <c r="C13" s="1"/>
      <c r="E13" s="15" t="s">
        <v>35</v>
      </c>
      <c r="F13" s="2"/>
      <c r="G13" s="2"/>
      <c r="H13" s="2"/>
      <c r="I13" s="2"/>
    </row>
  </sheetData>
  <sheetProtection/>
  <mergeCells count="2">
    <mergeCell ref="A1:I1"/>
    <mergeCell ref="A12:I12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4.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170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116</v>
      </c>
      <c r="C3" s="10" t="s">
        <v>80</v>
      </c>
      <c r="D3" s="4">
        <v>150</v>
      </c>
      <c r="E3" s="4">
        <v>25</v>
      </c>
      <c r="F3" s="4">
        <v>0</v>
      </c>
      <c r="G3" s="4">
        <v>0</v>
      </c>
      <c r="H3" s="4">
        <v>20</v>
      </c>
      <c r="I3" s="14">
        <f aca="true" t="shared" si="0" ref="I3:I9">SUM(D3,E3,F3,G3,H3)</f>
        <v>195</v>
      </c>
    </row>
    <row r="4" spans="1:9" ht="18">
      <c r="A4" s="4">
        <v>2</v>
      </c>
      <c r="B4" s="4" t="s">
        <v>116</v>
      </c>
      <c r="C4" s="10" t="s">
        <v>302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14">
        <f t="shared" si="0"/>
        <v>0</v>
      </c>
    </row>
    <row r="5" spans="1:9" ht="18">
      <c r="A5" s="4">
        <v>2</v>
      </c>
      <c r="B5" s="4" t="s">
        <v>116</v>
      </c>
      <c r="C5" s="10" t="s">
        <v>91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0</v>
      </c>
    </row>
    <row r="6" spans="1:9" ht="18">
      <c r="A6" s="4">
        <v>2</v>
      </c>
      <c r="B6" s="4" t="s">
        <v>116</v>
      </c>
      <c r="C6" s="10" t="s">
        <v>303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2</v>
      </c>
      <c r="B7" s="4" t="s">
        <v>116</v>
      </c>
      <c r="C7" s="10" t="s">
        <v>81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2</v>
      </c>
      <c r="B8" s="4" t="s">
        <v>116</v>
      </c>
      <c r="C8" s="10" t="s">
        <v>304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2</v>
      </c>
      <c r="B9" s="4" t="s">
        <v>116</v>
      </c>
      <c r="C9" s="10" t="s">
        <v>82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ht="15">
      <c r="I10" s="27">
        <f>SUM(I3:I9)</f>
        <v>195</v>
      </c>
    </row>
    <row r="13" spans="1:9" ht="14.25">
      <c r="A13" s="33" t="s">
        <v>305</v>
      </c>
      <c r="B13" s="34"/>
      <c r="C13" s="34"/>
      <c r="D13" s="34"/>
      <c r="E13" s="34"/>
      <c r="F13" s="34"/>
      <c r="G13" s="34"/>
      <c r="H13" s="34"/>
      <c r="I13" s="34"/>
    </row>
    <row r="14" spans="1:9" ht="15">
      <c r="A14" s="1"/>
      <c r="C14" s="1"/>
      <c r="D14" s="2"/>
      <c r="E14" s="1" t="s">
        <v>9</v>
      </c>
      <c r="F14" s="2"/>
      <c r="G14" s="2"/>
      <c r="H14" s="2"/>
      <c r="I14" s="2"/>
    </row>
  </sheetData>
  <sheetProtection/>
  <mergeCells count="2">
    <mergeCell ref="A1:I1"/>
    <mergeCell ref="A13:I13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2.7109375" style="0" customWidth="1"/>
    <col min="2" max="2" width="12.8515625" style="0" customWidth="1"/>
    <col min="3" max="3" width="43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150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10</v>
      </c>
      <c r="C3" s="10" t="s">
        <v>193</v>
      </c>
      <c r="D3" s="4">
        <v>0</v>
      </c>
      <c r="E3" s="4">
        <v>50</v>
      </c>
      <c r="F3" s="4">
        <v>20</v>
      </c>
      <c r="G3" s="4">
        <v>0</v>
      </c>
      <c r="H3" s="4">
        <v>15</v>
      </c>
      <c r="I3" s="14">
        <f>SUM(D3:H3)</f>
        <v>85</v>
      </c>
    </row>
    <row r="4" spans="1:9" ht="18">
      <c r="A4" s="4">
        <v>2</v>
      </c>
      <c r="B4" s="4" t="s">
        <v>10</v>
      </c>
      <c r="C4" s="10" t="s">
        <v>195</v>
      </c>
      <c r="D4" s="4">
        <v>0</v>
      </c>
      <c r="E4" s="4">
        <v>15</v>
      </c>
      <c r="F4" s="4">
        <v>0</v>
      </c>
      <c r="G4" s="4">
        <v>0</v>
      </c>
      <c r="H4" s="4">
        <v>0</v>
      </c>
      <c r="I4" s="14">
        <f>SUM(D4:H4)</f>
        <v>15</v>
      </c>
    </row>
    <row r="5" spans="1:9" ht="18">
      <c r="A5" s="4">
        <v>3</v>
      </c>
      <c r="B5" s="4" t="s">
        <v>10</v>
      </c>
      <c r="C5" s="10" t="s">
        <v>191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>SUM(D5:H5)</f>
        <v>0</v>
      </c>
    </row>
    <row r="6" spans="1:9" ht="18">
      <c r="A6" s="4">
        <v>3</v>
      </c>
      <c r="B6" s="4" t="s">
        <v>10</v>
      </c>
      <c r="C6" s="10" t="s">
        <v>192</v>
      </c>
      <c r="D6" s="4">
        <v>0</v>
      </c>
      <c r="E6" s="4">
        <v>0</v>
      </c>
      <c r="F6" s="4"/>
      <c r="G6" s="4">
        <v>0</v>
      </c>
      <c r="H6" s="4">
        <v>0</v>
      </c>
      <c r="I6" s="14">
        <f>SUM(D6:H6)</f>
        <v>0</v>
      </c>
    </row>
    <row r="7" spans="1:9" ht="18">
      <c r="A7" s="4">
        <v>3</v>
      </c>
      <c r="B7" s="4" t="s">
        <v>10</v>
      </c>
      <c r="C7" s="10" t="s">
        <v>194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>SUM(D7:H7)</f>
        <v>0</v>
      </c>
    </row>
    <row r="8" spans="1:9" ht="15">
      <c r="A8" s="2"/>
      <c r="B8" s="2"/>
      <c r="C8" s="2"/>
      <c r="D8" s="2"/>
      <c r="E8" s="2"/>
      <c r="F8" s="2"/>
      <c r="G8" s="2"/>
      <c r="H8" s="2"/>
      <c r="I8" s="27">
        <f>SUM(I3:I7)</f>
        <v>100</v>
      </c>
    </row>
    <row r="11" spans="1:9" ht="14.25">
      <c r="A11" s="33" t="s">
        <v>196</v>
      </c>
      <c r="B11" s="34"/>
      <c r="C11" s="34"/>
      <c r="D11" s="34"/>
      <c r="E11" s="34"/>
      <c r="F11" s="34"/>
      <c r="G11" s="34"/>
      <c r="H11" s="34"/>
      <c r="I11" s="34"/>
    </row>
    <row r="12" spans="1:9" ht="15">
      <c r="A12" s="1"/>
      <c r="C12" s="1"/>
      <c r="D12" s="2"/>
      <c r="E12" s="11" t="s">
        <v>9</v>
      </c>
      <c r="F12" s="2"/>
      <c r="G12" s="2"/>
      <c r="H12" s="2"/>
      <c r="I12" s="12"/>
    </row>
    <row r="13" ht="15">
      <c r="D13" s="1"/>
    </row>
  </sheetData>
  <sheetProtection/>
  <mergeCells count="2">
    <mergeCell ref="A1:I1"/>
    <mergeCell ref="A11:I11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37.57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151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13</v>
      </c>
      <c r="C3" s="10" t="s">
        <v>198</v>
      </c>
      <c r="D3" s="4">
        <v>0</v>
      </c>
      <c r="E3" s="4">
        <v>25</v>
      </c>
      <c r="F3" s="4">
        <v>0</v>
      </c>
      <c r="G3" s="4">
        <v>0</v>
      </c>
      <c r="H3" s="4">
        <v>10</v>
      </c>
      <c r="I3" s="14">
        <f aca="true" t="shared" si="0" ref="I3:I8">SUM(D3,E3,F3,G3,H3)</f>
        <v>35</v>
      </c>
    </row>
    <row r="4" spans="1:9" ht="18">
      <c r="A4" s="4">
        <v>2</v>
      </c>
      <c r="B4" s="4" t="s">
        <v>13</v>
      </c>
      <c r="C4" s="10" t="s">
        <v>197</v>
      </c>
      <c r="D4" s="4">
        <v>0</v>
      </c>
      <c r="E4" s="4">
        <v>0</v>
      </c>
      <c r="F4" s="4">
        <v>0</v>
      </c>
      <c r="G4" s="4">
        <v>0</v>
      </c>
      <c r="H4" s="4">
        <v>10</v>
      </c>
      <c r="I4" s="14">
        <f t="shared" si="0"/>
        <v>10</v>
      </c>
    </row>
    <row r="5" spans="1:9" ht="18">
      <c r="A5" s="4">
        <v>2</v>
      </c>
      <c r="B5" s="4" t="s">
        <v>13</v>
      </c>
      <c r="C5" s="10" t="s">
        <v>199</v>
      </c>
      <c r="D5" s="4">
        <v>0</v>
      </c>
      <c r="E5" s="4">
        <v>0</v>
      </c>
      <c r="F5" s="4">
        <v>0</v>
      </c>
      <c r="G5" s="4">
        <v>0</v>
      </c>
      <c r="H5" s="4">
        <v>10</v>
      </c>
      <c r="I5" s="14">
        <f t="shared" si="0"/>
        <v>10</v>
      </c>
    </row>
    <row r="6" spans="1:9" ht="18">
      <c r="A6" s="4">
        <v>2</v>
      </c>
      <c r="B6" s="4" t="s">
        <v>13</v>
      </c>
      <c r="C6" s="10" t="s">
        <v>200</v>
      </c>
      <c r="D6" s="4">
        <v>0</v>
      </c>
      <c r="E6" s="4">
        <v>0</v>
      </c>
      <c r="F6" s="4">
        <v>0</v>
      </c>
      <c r="G6" s="4">
        <v>0</v>
      </c>
      <c r="H6" s="4">
        <v>10</v>
      </c>
      <c r="I6" s="14">
        <f t="shared" si="0"/>
        <v>10</v>
      </c>
    </row>
    <row r="7" spans="1:9" ht="18">
      <c r="A7" s="4">
        <v>2</v>
      </c>
      <c r="B7" s="4" t="s">
        <v>13</v>
      </c>
      <c r="C7" s="10" t="s">
        <v>201</v>
      </c>
      <c r="D7" s="4">
        <v>0</v>
      </c>
      <c r="E7" s="4">
        <v>0</v>
      </c>
      <c r="F7" s="4">
        <v>0</v>
      </c>
      <c r="G7" s="4">
        <v>0</v>
      </c>
      <c r="H7" s="4">
        <v>10</v>
      </c>
      <c r="I7" s="14">
        <f t="shared" si="0"/>
        <v>10</v>
      </c>
    </row>
    <row r="8" spans="1:9" ht="18">
      <c r="A8" s="4">
        <v>2</v>
      </c>
      <c r="B8" s="4" t="s">
        <v>119</v>
      </c>
      <c r="C8" s="10" t="s">
        <v>202</v>
      </c>
      <c r="D8" s="4">
        <v>0</v>
      </c>
      <c r="E8" s="4">
        <v>0</v>
      </c>
      <c r="F8" s="4">
        <v>0</v>
      </c>
      <c r="G8" s="4">
        <v>0</v>
      </c>
      <c r="H8" s="4">
        <v>10</v>
      </c>
      <c r="I8" s="14">
        <f t="shared" si="0"/>
        <v>10</v>
      </c>
    </row>
    <row r="9" ht="15">
      <c r="I9" s="27">
        <f>SUM(I3:I8)</f>
        <v>85</v>
      </c>
    </row>
    <row r="12" spans="1:9" ht="14.25">
      <c r="A12" s="33" t="s">
        <v>203</v>
      </c>
      <c r="B12" s="34"/>
      <c r="C12" s="34"/>
      <c r="D12" s="34"/>
      <c r="E12" s="34"/>
      <c r="F12" s="34"/>
      <c r="G12" s="34"/>
      <c r="H12" s="34"/>
      <c r="I12" s="34"/>
    </row>
    <row r="13" spans="1:9" ht="15">
      <c r="A13" s="1"/>
      <c r="C13" s="1"/>
      <c r="D13" s="2"/>
      <c r="E13" s="25" t="s">
        <v>26</v>
      </c>
      <c r="F13" s="2"/>
      <c r="G13" s="2"/>
      <c r="H13" s="2"/>
      <c r="I13" s="2"/>
    </row>
    <row r="14" ht="15">
      <c r="D14" s="1"/>
    </row>
  </sheetData>
  <sheetProtection/>
  <mergeCells count="2">
    <mergeCell ref="A1:I1"/>
    <mergeCell ref="A12:I12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38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152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16</v>
      </c>
      <c r="C3" s="10" t="s">
        <v>205</v>
      </c>
      <c r="D3" s="4">
        <v>0</v>
      </c>
      <c r="E3" s="4">
        <v>55</v>
      </c>
      <c r="F3" s="4">
        <v>0</v>
      </c>
      <c r="G3" s="4">
        <v>0</v>
      </c>
      <c r="H3" s="4">
        <v>0</v>
      </c>
      <c r="I3" s="14">
        <f aca="true" t="shared" si="0" ref="I3:I8">SUM(D3,E3,F3,G3,H3)</f>
        <v>55</v>
      </c>
    </row>
    <row r="4" spans="1:9" ht="18">
      <c r="A4" s="4">
        <v>2</v>
      </c>
      <c r="B4" s="4" t="s">
        <v>16</v>
      </c>
      <c r="C4" s="10" t="s">
        <v>206</v>
      </c>
      <c r="D4" s="4">
        <v>10</v>
      </c>
      <c r="E4" s="4">
        <v>15</v>
      </c>
      <c r="F4" s="4">
        <v>0</v>
      </c>
      <c r="G4" s="4">
        <v>0</v>
      </c>
      <c r="H4" s="4">
        <v>0</v>
      </c>
      <c r="I4" s="14">
        <f t="shared" si="0"/>
        <v>25</v>
      </c>
    </row>
    <row r="5" spans="1:9" ht="18">
      <c r="A5" s="4">
        <v>3</v>
      </c>
      <c r="B5" s="4" t="s">
        <v>16</v>
      </c>
      <c r="C5" s="10" t="s">
        <v>207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0</v>
      </c>
    </row>
    <row r="6" spans="1:9" ht="18">
      <c r="A6" s="4">
        <v>3</v>
      </c>
      <c r="B6" s="4" t="s">
        <v>16</v>
      </c>
      <c r="C6" s="10" t="s">
        <v>208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3</v>
      </c>
      <c r="B7" s="4" t="s">
        <v>16</v>
      </c>
      <c r="C7" s="10" t="s">
        <v>209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3</v>
      </c>
      <c r="B8" s="4" t="s">
        <v>16</v>
      </c>
      <c r="C8" s="10" t="s">
        <v>210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ht="15">
      <c r="I9" s="27">
        <f>SUM(I3:I8)</f>
        <v>80</v>
      </c>
    </row>
    <row r="12" spans="1:9" ht="14.25">
      <c r="A12" s="33" t="s">
        <v>204</v>
      </c>
      <c r="B12" s="34"/>
      <c r="C12" s="34"/>
      <c r="D12" s="34"/>
      <c r="E12" s="34"/>
      <c r="F12" s="34"/>
      <c r="G12" s="34"/>
      <c r="H12" s="34"/>
      <c r="I12" s="34"/>
    </row>
    <row r="13" spans="1:9" ht="15">
      <c r="A13" s="1"/>
      <c r="C13" s="1"/>
      <c r="D13" s="2"/>
      <c r="E13" s="1" t="s">
        <v>9</v>
      </c>
      <c r="F13" s="2"/>
      <c r="G13" s="2"/>
      <c r="H13" s="2"/>
      <c r="I13" s="2"/>
    </row>
  </sheetData>
  <sheetProtection/>
  <mergeCells count="2">
    <mergeCell ref="A1:I1"/>
    <mergeCell ref="A12:I12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2.7109375" style="0" customWidth="1"/>
    <col min="2" max="2" width="12.8515625" style="0" customWidth="1"/>
    <col min="3" max="3" width="43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154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93</v>
      </c>
      <c r="C3" s="10" t="s">
        <v>214</v>
      </c>
      <c r="D3" s="4">
        <v>0</v>
      </c>
      <c r="E3" s="4">
        <v>50</v>
      </c>
      <c r="F3" s="4">
        <v>50</v>
      </c>
      <c r="G3" s="4">
        <v>50</v>
      </c>
      <c r="H3" s="4">
        <v>50</v>
      </c>
      <c r="I3" s="14">
        <f aca="true" t="shared" si="0" ref="I3:I13">SUM(D3:H3)</f>
        <v>200</v>
      </c>
    </row>
    <row r="4" spans="1:9" ht="18">
      <c r="A4" s="4">
        <v>2</v>
      </c>
      <c r="B4" s="4" t="s">
        <v>93</v>
      </c>
      <c r="C4" s="10" t="s">
        <v>217</v>
      </c>
      <c r="D4" s="4">
        <v>0</v>
      </c>
      <c r="E4" s="4">
        <v>50</v>
      </c>
      <c r="F4" s="4">
        <v>0</v>
      </c>
      <c r="G4" s="4">
        <v>0</v>
      </c>
      <c r="H4" s="4">
        <v>50</v>
      </c>
      <c r="I4" s="14">
        <f t="shared" si="0"/>
        <v>100</v>
      </c>
    </row>
    <row r="5" spans="1:9" ht="18">
      <c r="A5" s="4">
        <v>3</v>
      </c>
      <c r="B5" s="4" t="s">
        <v>93</v>
      </c>
      <c r="C5" s="10" t="s">
        <v>218</v>
      </c>
      <c r="D5" s="4">
        <v>0</v>
      </c>
      <c r="E5" s="4">
        <v>50</v>
      </c>
      <c r="F5" s="4">
        <v>10</v>
      </c>
      <c r="G5" s="4">
        <v>0</v>
      </c>
      <c r="H5" s="4">
        <v>20</v>
      </c>
      <c r="I5" s="14">
        <f t="shared" si="0"/>
        <v>80</v>
      </c>
    </row>
    <row r="6" spans="1:9" ht="18">
      <c r="A6" s="4">
        <v>4</v>
      </c>
      <c r="B6" s="4" t="s">
        <v>93</v>
      </c>
      <c r="C6" s="10" t="s">
        <v>219</v>
      </c>
      <c r="D6" s="4">
        <v>0</v>
      </c>
      <c r="E6" s="4">
        <v>20</v>
      </c>
      <c r="F6" s="4">
        <v>0</v>
      </c>
      <c r="G6" s="4">
        <v>0</v>
      </c>
      <c r="H6" s="4">
        <v>20</v>
      </c>
      <c r="I6" s="14">
        <f t="shared" si="0"/>
        <v>40</v>
      </c>
    </row>
    <row r="7" spans="1:9" ht="18">
      <c r="A7" s="4">
        <v>5</v>
      </c>
      <c r="B7" s="4" t="s">
        <v>93</v>
      </c>
      <c r="C7" s="10" t="s">
        <v>211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5</v>
      </c>
      <c r="B8" s="4" t="s">
        <v>93</v>
      </c>
      <c r="C8" s="10" t="s">
        <v>212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5</v>
      </c>
      <c r="B9" s="4" t="s">
        <v>93</v>
      </c>
      <c r="C9" s="10" t="s">
        <v>213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">
      <c r="A10" s="4">
        <v>5</v>
      </c>
      <c r="B10" s="4" t="s">
        <v>93</v>
      </c>
      <c r="C10" s="10" t="s">
        <v>215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5</v>
      </c>
      <c r="B11" s="4" t="s">
        <v>93</v>
      </c>
      <c r="C11" s="10" t="s">
        <v>216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spans="1:9" ht="18">
      <c r="A12" s="4">
        <v>5</v>
      </c>
      <c r="B12" s="4" t="s">
        <v>93</v>
      </c>
      <c r="C12" s="10" t="s">
        <v>220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f t="shared" si="0"/>
        <v>0</v>
      </c>
    </row>
    <row r="13" spans="1:9" ht="18">
      <c r="A13" s="4">
        <v>5</v>
      </c>
      <c r="B13" s="4" t="s">
        <v>93</v>
      </c>
      <c r="C13" s="10" t="s">
        <v>221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f t="shared" si="0"/>
        <v>0</v>
      </c>
    </row>
    <row r="14" ht="15">
      <c r="I14" s="27">
        <f>SUM(I3:I13)</f>
        <v>420</v>
      </c>
    </row>
    <row r="17" spans="1:9" ht="14.25">
      <c r="A17" s="33" t="s">
        <v>222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1"/>
      <c r="C18" s="1"/>
      <c r="D18" s="2"/>
      <c r="E18" s="11" t="s">
        <v>9</v>
      </c>
      <c r="F18" s="2"/>
      <c r="G18" s="2"/>
      <c r="H18" s="2"/>
      <c r="I18" s="12"/>
    </row>
    <row r="19" ht="15">
      <c r="D19" s="1"/>
    </row>
  </sheetData>
  <sheetProtection/>
  <mergeCells count="2">
    <mergeCell ref="A1:I1"/>
    <mergeCell ref="A17:I17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3.57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153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92</v>
      </c>
      <c r="C3" s="10" t="s">
        <v>223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14">
        <f aca="true" t="shared" si="0" ref="I3:I11">SUM(D3,E3,F3,G3,H3)</f>
        <v>0</v>
      </c>
    </row>
    <row r="4" spans="1:9" ht="18">
      <c r="A4" s="4">
        <v>1</v>
      </c>
      <c r="B4" s="4" t="s">
        <v>92</v>
      </c>
      <c r="C4" s="10" t="s">
        <v>224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14">
        <f t="shared" si="0"/>
        <v>0</v>
      </c>
    </row>
    <row r="5" spans="1:9" ht="18">
      <c r="A5" s="4">
        <v>1</v>
      </c>
      <c r="B5" s="4" t="s">
        <v>92</v>
      </c>
      <c r="C5" s="10" t="s">
        <v>183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0</v>
      </c>
    </row>
    <row r="6" spans="1:9" ht="18">
      <c r="A6" s="4">
        <v>1</v>
      </c>
      <c r="B6" s="4" t="s">
        <v>92</v>
      </c>
      <c r="C6" s="10" t="s">
        <v>225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1</v>
      </c>
      <c r="B7" s="4" t="s">
        <v>92</v>
      </c>
      <c r="C7" s="10" t="s">
        <v>226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1</v>
      </c>
      <c r="B8" s="4" t="s">
        <v>92</v>
      </c>
      <c r="C8" s="10" t="s">
        <v>227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1</v>
      </c>
      <c r="B9" s="4" t="s">
        <v>92</v>
      </c>
      <c r="C9" s="10" t="s">
        <v>228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">
      <c r="A10" s="4">
        <v>1</v>
      </c>
      <c r="B10" s="4" t="s">
        <v>92</v>
      </c>
      <c r="C10" s="10" t="s">
        <v>229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1</v>
      </c>
      <c r="B11" s="4" t="s">
        <v>92</v>
      </c>
      <c r="C11" s="10" t="s">
        <v>230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ht="15">
      <c r="I12" s="27">
        <f>SUM(I3:I11)</f>
        <v>0</v>
      </c>
    </row>
    <row r="15" spans="1:9" ht="14.25">
      <c r="A15" s="33" t="s">
        <v>306</v>
      </c>
      <c r="B15" s="34"/>
      <c r="C15" s="34"/>
      <c r="D15" s="34"/>
      <c r="E15" s="34"/>
      <c r="F15" s="34"/>
      <c r="G15" s="34"/>
      <c r="H15" s="34"/>
      <c r="I15" s="34"/>
    </row>
    <row r="16" spans="1:9" ht="15">
      <c r="A16" s="1"/>
      <c r="C16" s="1"/>
      <c r="D16" s="2"/>
      <c r="E16" s="25" t="s">
        <v>26</v>
      </c>
      <c r="F16" s="2"/>
      <c r="G16" s="2"/>
      <c r="H16" s="2"/>
      <c r="I16" s="2"/>
    </row>
    <row r="17" ht="15">
      <c r="D17" s="1"/>
    </row>
  </sheetData>
  <sheetProtection/>
  <mergeCells count="2">
    <mergeCell ref="A1:I1"/>
    <mergeCell ref="A15:I15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3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155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7" t="s">
        <v>7</v>
      </c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.75" customHeight="1">
      <c r="A3" s="4">
        <v>1</v>
      </c>
      <c r="B3" s="4" t="s">
        <v>90</v>
      </c>
      <c r="C3" s="13" t="s">
        <v>233</v>
      </c>
      <c r="D3" s="4">
        <v>25</v>
      </c>
      <c r="E3" s="4">
        <v>50</v>
      </c>
      <c r="F3" s="4">
        <v>0</v>
      </c>
      <c r="G3" s="4">
        <v>0</v>
      </c>
      <c r="H3" s="4">
        <v>0</v>
      </c>
      <c r="I3" s="14">
        <f>SUM(D3,E3,F3,G3,H3)</f>
        <v>75</v>
      </c>
    </row>
    <row r="4" spans="1:9" ht="18.75" customHeight="1">
      <c r="A4" s="4">
        <v>2</v>
      </c>
      <c r="B4" s="4" t="s">
        <v>90</v>
      </c>
      <c r="C4" s="13" t="s">
        <v>232</v>
      </c>
      <c r="D4" s="4">
        <v>25</v>
      </c>
      <c r="E4" s="4">
        <v>0</v>
      </c>
      <c r="F4" s="4">
        <v>0</v>
      </c>
      <c r="G4" s="4">
        <v>0</v>
      </c>
      <c r="H4" s="4">
        <v>0</v>
      </c>
      <c r="I4" s="14">
        <f>SUM(D4,E4,F4,G4,H4)</f>
        <v>25</v>
      </c>
    </row>
    <row r="5" spans="1:9" ht="18.75" customHeight="1">
      <c r="A5" s="4">
        <v>3</v>
      </c>
      <c r="B5" s="4" t="s">
        <v>90</v>
      </c>
      <c r="C5" s="13" t="s">
        <v>234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>SUM(D5,E5,F5,G5,H5)</f>
        <v>0</v>
      </c>
    </row>
    <row r="6" ht="15">
      <c r="I6" s="27">
        <f>SUM(I3:I5)</f>
        <v>100</v>
      </c>
    </row>
    <row r="9" spans="1:9" ht="14.25">
      <c r="A9" s="33" t="s">
        <v>235</v>
      </c>
      <c r="B9" s="34"/>
      <c r="C9" s="34"/>
      <c r="D9" s="34"/>
      <c r="E9" s="34"/>
      <c r="F9" s="34"/>
      <c r="G9" s="34"/>
      <c r="H9" s="34"/>
      <c r="I9" s="34"/>
    </row>
    <row r="10" spans="1:9" ht="15">
      <c r="A10" s="1"/>
      <c r="C10" s="1"/>
      <c r="D10" s="15" t="s">
        <v>27</v>
      </c>
      <c r="F10" s="2"/>
      <c r="G10" s="2"/>
      <c r="H10" s="2"/>
      <c r="I10" s="2"/>
    </row>
    <row r="11" ht="15">
      <c r="D11" s="1"/>
    </row>
  </sheetData>
  <sheetProtection/>
  <mergeCells count="2">
    <mergeCell ref="A1:I1"/>
    <mergeCell ref="A9:I9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9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2" t="s">
        <v>156</v>
      </c>
      <c r="B1" s="32"/>
      <c r="C1" s="32"/>
      <c r="D1" s="32"/>
      <c r="E1" s="32"/>
      <c r="F1" s="32"/>
      <c r="G1" s="32"/>
      <c r="H1" s="32"/>
      <c r="I1" s="32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65</v>
      </c>
      <c r="C3" s="10" t="s">
        <v>243</v>
      </c>
      <c r="D3" s="4">
        <v>50</v>
      </c>
      <c r="E3" s="4">
        <v>100</v>
      </c>
      <c r="F3" s="4">
        <v>100</v>
      </c>
      <c r="G3" s="4">
        <v>25</v>
      </c>
      <c r="H3" s="4">
        <v>100</v>
      </c>
      <c r="I3" s="14">
        <f aca="true" t="shared" si="0" ref="I3:I11">SUM(D3,E3,F3,G3,H3)</f>
        <v>375</v>
      </c>
    </row>
    <row r="4" spans="1:9" ht="18">
      <c r="A4" s="4">
        <v>2</v>
      </c>
      <c r="B4" s="4" t="s">
        <v>65</v>
      </c>
      <c r="C4" s="10" t="s">
        <v>241</v>
      </c>
      <c r="D4" s="4">
        <v>0</v>
      </c>
      <c r="E4" s="4">
        <v>50</v>
      </c>
      <c r="F4" s="4">
        <v>0</v>
      </c>
      <c r="G4" s="4">
        <v>10</v>
      </c>
      <c r="H4" s="4">
        <v>0</v>
      </c>
      <c r="I4" s="14">
        <f t="shared" si="0"/>
        <v>60</v>
      </c>
    </row>
    <row r="5" spans="1:9" ht="18">
      <c r="A5" s="4">
        <v>3</v>
      </c>
      <c r="B5" s="4" t="s">
        <v>65</v>
      </c>
      <c r="C5" s="10" t="s">
        <v>236</v>
      </c>
      <c r="D5" s="4">
        <v>0</v>
      </c>
      <c r="E5" s="4">
        <v>50</v>
      </c>
      <c r="F5" s="4">
        <v>0</v>
      </c>
      <c r="G5" s="4">
        <v>0</v>
      </c>
      <c r="H5" s="4">
        <v>0</v>
      </c>
      <c r="I5" s="14">
        <f t="shared" si="0"/>
        <v>50</v>
      </c>
    </row>
    <row r="6" spans="1:9" ht="18">
      <c r="A6" s="4">
        <v>3</v>
      </c>
      <c r="B6" s="4" t="s">
        <v>65</v>
      </c>
      <c r="C6" s="10" t="s">
        <v>238</v>
      </c>
      <c r="D6" s="4">
        <v>0</v>
      </c>
      <c r="E6" s="4">
        <v>50</v>
      </c>
      <c r="F6" s="4">
        <v>0</v>
      </c>
      <c r="G6" s="4">
        <v>0</v>
      </c>
      <c r="H6" s="4">
        <v>0</v>
      </c>
      <c r="I6" s="14">
        <f t="shared" si="0"/>
        <v>50</v>
      </c>
    </row>
    <row r="7" spans="1:9" ht="18">
      <c r="A7" s="4">
        <v>3</v>
      </c>
      <c r="B7" s="4" t="s">
        <v>65</v>
      </c>
      <c r="C7" s="10" t="s">
        <v>239</v>
      </c>
      <c r="D7" s="4">
        <v>0</v>
      </c>
      <c r="E7" s="4">
        <v>50</v>
      </c>
      <c r="F7" s="4">
        <v>0</v>
      </c>
      <c r="G7" s="4">
        <v>0</v>
      </c>
      <c r="H7" s="4">
        <v>0</v>
      </c>
      <c r="I7" s="14">
        <f t="shared" si="0"/>
        <v>50</v>
      </c>
    </row>
    <row r="8" spans="1:9" ht="18">
      <c r="A8" s="4">
        <v>4</v>
      </c>
      <c r="B8" s="4" t="s">
        <v>65</v>
      </c>
      <c r="C8" s="10" t="s">
        <v>244</v>
      </c>
      <c r="D8" s="4">
        <v>0</v>
      </c>
      <c r="E8" s="4">
        <v>25</v>
      </c>
      <c r="F8" s="4">
        <v>10</v>
      </c>
      <c r="G8" s="4">
        <v>0</v>
      </c>
      <c r="H8" s="4">
        <v>0</v>
      </c>
      <c r="I8" s="14">
        <f t="shared" si="0"/>
        <v>35</v>
      </c>
    </row>
    <row r="9" spans="1:9" ht="18">
      <c r="A9" s="4">
        <v>5</v>
      </c>
      <c r="B9" s="4" t="s">
        <v>65</v>
      </c>
      <c r="C9" s="10" t="s">
        <v>237</v>
      </c>
      <c r="D9" s="4">
        <v>0</v>
      </c>
      <c r="E9" s="4">
        <v>0</v>
      </c>
      <c r="F9" s="4"/>
      <c r="G9" s="4">
        <v>0</v>
      </c>
      <c r="H9" s="4">
        <v>0</v>
      </c>
      <c r="I9" s="14">
        <f t="shared" si="0"/>
        <v>0</v>
      </c>
    </row>
    <row r="10" spans="1:9" ht="18">
      <c r="A10" s="4">
        <v>5</v>
      </c>
      <c r="B10" s="4" t="s">
        <v>65</v>
      </c>
      <c r="C10" s="10" t="s">
        <v>240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5</v>
      </c>
      <c r="B11" s="4" t="s">
        <v>65</v>
      </c>
      <c r="C11" s="10" t="s">
        <v>242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ht="15">
      <c r="I12" s="27">
        <f>SUM(I3:I11)</f>
        <v>620</v>
      </c>
    </row>
    <row r="15" spans="1:9" ht="14.25">
      <c r="A15" s="33" t="s">
        <v>245</v>
      </c>
      <c r="B15" s="34"/>
      <c r="C15" s="34"/>
      <c r="D15" s="34"/>
      <c r="E15" s="34"/>
      <c r="F15" s="34"/>
      <c r="G15" s="34"/>
      <c r="H15" s="34"/>
      <c r="I15" s="34"/>
    </row>
    <row r="16" spans="1:9" ht="15">
      <c r="A16" s="1"/>
      <c r="C16" s="1"/>
      <c r="D16" s="1" t="s">
        <v>64</v>
      </c>
      <c r="F16" s="2"/>
      <c r="G16" s="2"/>
      <c r="H16" s="2"/>
      <c r="I16" s="2"/>
    </row>
    <row r="17" ht="15">
      <c r="D17" s="1"/>
    </row>
  </sheetData>
  <sheetProtection/>
  <mergeCells count="2">
    <mergeCell ref="A1:I1"/>
    <mergeCell ref="A15:I15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TEST</cp:lastModifiedBy>
  <cp:lastPrinted>2020-06-18T06:51:09Z</cp:lastPrinted>
  <dcterms:created xsi:type="dcterms:W3CDTF">2017-04-12T10:46:47Z</dcterms:created>
  <dcterms:modified xsi:type="dcterms:W3CDTF">2022-04-13T08:30:59Z</dcterms:modified>
  <cp:category/>
  <cp:version/>
  <cp:contentType/>
  <cp:contentStatus/>
</cp:coreProperties>
</file>